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EJT/EJT-20-321_[755_088-135]/Publication/"/>
    </mc:Choice>
  </mc:AlternateContent>
  <xr:revisionPtr revIDLastSave="0" documentId="13_ncr:1_{9D7E7F33-C1FB-314F-A38B-5B2BDEA0B158}" xr6:coauthVersionLast="36" xr6:coauthVersionMax="36" xr10:uidLastSave="{00000000-0000-0000-0000-000000000000}"/>
  <bookViews>
    <workbookView xWindow="0" yWindow="460" windowWidth="33380" windowHeight="1968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<sst xmlns="http://schemas.openxmlformats.org/spreadsheetml/2006/main" count="193" uniqueCount="167">
  <si>
    <t>MZH</t>
  </si>
  <si>
    <t>Мerodon italicus Rondani, 1845</t>
  </si>
  <si>
    <t>id.luomus.fi/GJ.2943</t>
  </si>
  <si>
    <t>Y851</t>
  </si>
  <si>
    <t>MK655470</t>
  </si>
  <si>
    <t>MK734176</t>
  </si>
  <si>
    <t>FSUNS</t>
  </si>
  <si>
    <t>Serbia, Đerdap, Ciganski potok, 01.ix.2011, leg. Vujić A., female</t>
  </si>
  <si>
    <t>S90</t>
  </si>
  <si>
    <t>MK655475</t>
  </si>
  <si>
    <t>MK734182</t>
  </si>
  <si>
    <t>Мerodon nigritarsis Rondani, 1845</t>
  </si>
  <si>
    <t>id.luomus.fi/GJ.2962</t>
  </si>
  <si>
    <t>Y870</t>
  </si>
  <si>
    <t>MK655476</t>
  </si>
  <si>
    <t>HE797760</t>
  </si>
  <si>
    <t>Мerodon testaceus Sack, 1913</t>
  </si>
  <si>
    <t>Greece, Lesvos, 4 km SSE Agiassos, 9.v.2007, leg. Ståhls G., male</t>
  </si>
  <si>
    <t>id.luomus.fi/GJ.2799</t>
  </si>
  <si>
    <t>Y700</t>
  </si>
  <si>
    <t>FM206499</t>
  </si>
  <si>
    <t>HE797765</t>
  </si>
  <si>
    <t>Merodon ottomanus Hurkmans, 1993</t>
  </si>
  <si>
    <t>id.luomus.fi/GJ.3549</t>
  </si>
  <si>
    <t>Y2083</t>
  </si>
  <si>
    <t>MK655471</t>
  </si>
  <si>
    <t>MK734177</t>
  </si>
  <si>
    <t xml:space="preserve">Merodon papillus  Vujić, Radenković &amp; Pérez-Bañon, 2007 </t>
  </si>
  <si>
    <t>id.luomus.fi/GJ.2047</t>
  </si>
  <si>
    <t>Y2076</t>
  </si>
  <si>
    <t>MK655472</t>
  </si>
  <si>
    <t>MK734178</t>
  </si>
  <si>
    <t>id.luomus.fi/GJ.2048</t>
  </si>
  <si>
    <t>Y2081</t>
  </si>
  <si>
    <t>MH496012</t>
  </si>
  <si>
    <t>MK734179</t>
  </si>
  <si>
    <t>Мerodon albifrons Meigen, 1822</t>
  </si>
  <si>
    <t>Greece, Lesvos, 4 km SSE Agiassos, 8.v.2007, leg. Ståhls G., female</t>
  </si>
  <si>
    <t>id.luomus.fi/GJ.2805</t>
  </si>
  <si>
    <t>Y706</t>
  </si>
  <si>
    <t>FM206510</t>
  </si>
  <si>
    <t>HE797743</t>
  </si>
  <si>
    <t>Merodon luteofasciatus  Vujić, Radenković &amp; Ståhls, 2018</t>
  </si>
  <si>
    <t>Greece, Crete,Rethymnon, Orne-Agia Galini, 25.iv.2014, leg. Vujić A., male</t>
  </si>
  <si>
    <t>06432</t>
  </si>
  <si>
    <t>AU189</t>
  </si>
  <si>
    <t>KU365486</t>
  </si>
  <si>
    <t>KU365550</t>
  </si>
  <si>
    <t>Eumerus pulchellus Loew, 1848</t>
  </si>
  <si>
    <t>Italy, Sicily, Near Belpasso, 06.iv.2015, leg. Vujić A., Radenković S., Nedeljković Z., Miličić M., Ačanski J., male</t>
  </si>
  <si>
    <t>09289</t>
  </si>
  <si>
    <t>AU735</t>
  </si>
  <si>
    <t>MN562427</t>
  </si>
  <si>
    <t>MN888580</t>
  </si>
  <si>
    <t>Merodon avidus (Rossi, 1790)</t>
  </si>
  <si>
    <t>Merodon armipes Rondani, 1843</t>
  </si>
  <si>
    <t>Collection</t>
  </si>
  <si>
    <t>Species</t>
  </si>
  <si>
    <t>Collection locality</t>
  </si>
  <si>
    <t>ID</t>
  </si>
  <si>
    <t>DNA ID</t>
  </si>
  <si>
    <t>GenBank accession no. for 5'COI gene</t>
  </si>
  <si>
    <t>GenBank accession no. for 28S rRNA gene</t>
  </si>
  <si>
    <t>Мerodon minutus</t>
  </si>
  <si>
    <t>Merodon bombiformis</t>
  </si>
  <si>
    <t>Merodon multifasciatus</t>
  </si>
  <si>
    <t>Merodon lotus</t>
  </si>
  <si>
    <t>GenBank accession no. for 18S rRNA gene</t>
  </si>
  <si>
    <t>id.luomus.fi/GJ.3545</t>
  </si>
  <si>
    <t>Y2078</t>
  </si>
  <si>
    <t>LT882606</t>
  </si>
  <si>
    <t xml:space="preserve">Merodon triangulum Vujić, Radenković &amp; Hurkmans, 2020 </t>
  </si>
  <si>
    <t>id.luomus.fi/GJ.2046</t>
  </si>
  <si>
    <t>Crotia, Velebit, Brusani, 18.vii.2011, leg. Vujić A., female</t>
  </si>
  <si>
    <t>MK655474</t>
  </si>
  <si>
    <t>MK734181</t>
  </si>
  <si>
    <t>Y2075</t>
  </si>
  <si>
    <t>Y392</t>
  </si>
  <si>
    <t>Merodon constans (Rossi, 1794)</t>
  </si>
  <si>
    <t>Y1366</t>
  </si>
  <si>
    <t>AU613</t>
  </si>
  <si>
    <t>AF68</t>
  </si>
  <si>
    <t>ZA5_242</t>
  </si>
  <si>
    <t>AU1710</t>
  </si>
  <si>
    <t>AU1712</t>
  </si>
  <si>
    <t>AU1714</t>
  </si>
  <si>
    <t>Y742</t>
  </si>
  <si>
    <t>Y393</t>
  </si>
  <si>
    <t>Y743</t>
  </si>
  <si>
    <t>id.luomus.fi/GJ.2465</t>
  </si>
  <si>
    <t>MN295645</t>
  </si>
  <si>
    <t>HE797750</t>
  </si>
  <si>
    <t>Italy, Trentino Alto Adige, Val di Ledro, Pre di Ledro, along river Ponale, 500m, 28.vii.2006, leg. Kehlmaier, male</t>
  </si>
  <si>
    <t>I1</t>
  </si>
  <si>
    <t>Merodon natans (Fabricius, 1794)</t>
  </si>
  <si>
    <t>MH511653</t>
  </si>
  <si>
    <t>MN264429</t>
  </si>
  <si>
    <t>id.luomus.fi/GJ.3346</t>
  </si>
  <si>
    <t>MH496007</t>
  </si>
  <si>
    <t>MN264431</t>
  </si>
  <si>
    <t>id.luomus.fi/GJ.2825</t>
  </si>
  <si>
    <t>Мerodon funestus (Fabricius, 1794)</t>
  </si>
  <si>
    <t>Italy, Sardinia, Monte Albo, Punta Gurturgius, 28.v.2008, leg. Ståhls G., male</t>
  </si>
  <si>
    <t>MN295649</t>
  </si>
  <si>
    <t>HE797751</t>
  </si>
  <si>
    <t xml:space="preserve">Мerodon cinereus (Fabricius, 1794) </t>
  </si>
  <si>
    <t>id.luomus.fi/GJ.2466</t>
  </si>
  <si>
    <t>MN295643</t>
  </si>
  <si>
    <t>HE797747</t>
  </si>
  <si>
    <t>Merodon desuturinus Vujić, Šimić &amp; Radenković, 1995</t>
  </si>
  <si>
    <t>Greece, Samos, Seitani beach, 20-22.x.2010, leg. Ståhls G. male</t>
  </si>
  <si>
    <t>Merodon pulveris Vujić &amp; Radenković, 2011</t>
  </si>
  <si>
    <t>Italy, Sardinia, Monte Limbara, 25.v.2008, leg. Ståhls G., male</t>
  </si>
  <si>
    <t>MN295642</t>
  </si>
  <si>
    <t>MN264424</t>
  </si>
  <si>
    <t>Italy, Trentino Alto Adige, Val di Ledro, Pieve di Ledro, Monte Cocca &amp; Tomeabru, 25.vii.2006, leg. Kehlmaier, male</t>
  </si>
  <si>
    <t>Republic of South Africa, Maclear - Naudes Nek, 09.ii.2016, leg. Radenković S., Veličković N., male</t>
  </si>
  <si>
    <t>Republic of South Africa, Waterval Boven, near Elandsrivier, 06.iv.2018, leg. Vujić A., female</t>
  </si>
  <si>
    <t>Republic of South Africa, Ceres, Ceres 3, 10.xi.2018, leg. Radenković S., Vujić A., male</t>
  </si>
  <si>
    <t>ZA2_079</t>
  </si>
  <si>
    <t>ZA6_052</t>
  </si>
  <si>
    <t>ZA6_060</t>
  </si>
  <si>
    <t>ZA6_021</t>
  </si>
  <si>
    <t>Republic of South Africa, Ceres, Ceres 2, 9.xi.2018, leg. Radenković S., Vujić A., male</t>
  </si>
  <si>
    <t>MN401278</t>
  </si>
  <si>
    <t>Greece, Lesvos Island, Agiassos, 8.vi.2009, leg. Vujić A.</t>
  </si>
  <si>
    <t>Greece, Lesvos, Agiassos, 8.vi.2009, leg. Vujić A., male</t>
  </si>
  <si>
    <t>Spain, Sierra Nevada, 17.vi.2014, leg. Vujić A., male</t>
  </si>
  <si>
    <t>Greece, Olymp mountain, 22.ix.2013, leg. Vujić A., female</t>
  </si>
  <si>
    <t>Serbia,Kopaonik, Jasle-Čukara, 16.vi,2012, leg. Vujić A., female</t>
  </si>
  <si>
    <t>Greece, Lesvos, Vatoussa, 12.iv.2011, leg. Vujić A., male</t>
  </si>
  <si>
    <t>Serbia, Malinik, Monastiriste, 03.v.2012, leg. Vujić A., female</t>
  </si>
  <si>
    <t>KU365611</t>
  </si>
  <si>
    <t>MW579441</t>
  </si>
  <si>
    <t>MW579442</t>
  </si>
  <si>
    <t>MW579443</t>
  </si>
  <si>
    <t>MW579444</t>
  </si>
  <si>
    <t>MW579445</t>
  </si>
  <si>
    <t>MW579446</t>
  </si>
  <si>
    <t>MW579447</t>
  </si>
  <si>
    <t>MW579448</t>
  </si>
  <si>
    <t>MW579449</t>
  </si>
  <si>
    <t>MW579450</t>
  </si>
  <si>
    <t>MW579451</t>
  </si>
  <si>
    <t>MW579452</t>
  </si>
  <si>
    <t>MW579453</t>
  </si>
  <si>
    <t>MW579454</t>
  </si>
  <si>
    <t>MW579455</t>
  </si>
  <si>
    <t>MW579456</t>
  </si>
  <si>
    <t>MW579457</t>
  </si>
  <si>
    <t>MW579458</t>
  </si>
  <si>
    <t>MW579459</t>
  </si>
  <si>
    <t>MW579460</t>
  </si>
  <si>
    <t>MW579461</t>
  </si>
  <si>
    <t>MW579462</t>
  </si>
  <si>
    <t>MW579436</t>
  </si>
  <si>
    <t>MW579437</t>
  </si>
  <si>
    <t>MW579438</t>
  </si>
  <si>
    <t> MW579439</t>
  </si>
  <si>
    <t>MW579440</t>
  </si>
  <si>
    <t>MW580715</t>
  </si>
  <si>
    <t>MW580716</t>
  </si>
  <si>
    <t>MW580717</t>
  </si>
  <si>
    <t>MW580718</t>
  </si>
  <si>
    <t>MW580719</t>
  </si>
  <si>
    <t>https://id.luomus.fi/GJ.2708</t>
  </si>
  <si>
    <t>Supp. file 1: Data related to the studied specimens and the corresponding GenBank accession numbers. https://doi.org/10.5852/ejt.2021.755.1401.4469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</si>
</sst>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8" tint="-0.499984740745262"/>
      <name val="Times New Roman"/>
      <family val="1"/>
    </font>
    <font>
      <sz val="11"/>
      <color theme="1"/>
      <name val="Times New Roman"/>
      <family val="1"/>
    </font>
    <font>
      <u/>
      <sz val="11"/>
      <color theme="8" tint="-0.499984740745262"/>
      <name val="Times New Roman"/>
      <family val="1"/>
    </font>
    <font>
      <sz val="11"/>
      <color rgb="FF333333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ill="1"/>
    <xf numFmtId="49" fontId="9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0" borderId="1" xfId="0" applyFont="1" applyBorder="1"/>
    <xf numFmtId="0" fontId="7" fillId="0" borderId="1" xfId="0" applyFont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/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vertical="center"/>
    </xf>
    <xf numFmtId="0" fontId="15" fillId="0" borderId="1" xfId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/>
  </cellXfs>
  <cellStyles count="2">
    <cellStyle name="Hipervínculo" xfId="1" builtinId="8"/>
    <cellStyle name="Normal" xfId="0" builtinId="0"/>
  </cellStyles>
  <dxfs count="2">
    <dxf>
      <font>
        <u/>
        <color rgb="FF1155CC"/>
      </font>
      <fill>
        <patternFill patternType="none"/>
      </fill>
    </dxf>
    <dxf>
      <font>
        <u/>
        <color rgb="FF1155CC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d.luomus.fi/GJ.3549" TargetMode="External"/><Relationship Id="rId3" Type="http://schemas.openxmlformats.org/officeDocument/2006/relationships/hyperlink" Target="http://id.luomus.fi/GJ.2799" TargetMode="External"/><Relationship Id="rId7" Type="http://schemas.openxmlformats.org/officeDocument/2006/relationships/hyperlink" Target="http://id.luomus.fi/GJ.2805" TargetMode="External"/><Relationship Id="rId2" Type="http://schemas.openxmlformats.org/officeDocument/2006/relationships/hyperlink" Target="http://id.luomus.fi/GJ.2962" TargetMode="External"/><Relationship Id="rId1" Type="http://schemas.openxmlformats.org/officeDocument/2006/relationships/hyperlink" Target="http://id.luomus.fi/GJ.2943" TargetMode="External"/><Relationship Id="rId6" Type="http://schemas.openxmlformats.org/officeDocument/2006/relationships/hyperlink" Target="http://id.luomus.fi/GJ.2048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id.luomus.fi/GJ.2047" TargetMode="External"/><Relationship Id="rId10" Type="http://schemas.openxmlformats.org/officeDocument/2006/relationships/hyperlink" Target="https://id.luomus.fi/GJ.2708" TargetMode="External"/><Relationship Id="rId4" Type="http://schemas.openxmlformats.org/officeDocument/2006/relationships/hyperlink" Target="http://id.luomus.fi/GJ.3549" TargetMode="External"/><Relationship Id="rId9" Type="http://schemas.openxmlformats.org/officeDocument/2006/relationships/hyperlink" Target="http://id.luomus.fi/GJ.2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/>
  </sheetViews>
  <sheetFormatPr baseColWidth="10" defaultColWidth="8.83203125" defaultRowHeight="15" x14ac:dyDescent="0.2"/>
  <cols>
    <col min="2" max="2" width="48.6640625" customWidth="1"/>
    <col min="3" max="3" width="104.5" style="5" customWidth="1"/>
    <col min="4" max="4" width="25.1640625" customWidth="1"/>
    <col min="5" max="5" width="12" customWidth="1"/>
    <col min="6" max="8" width="11.33203125" customWidth="1"/>
  </cols>
  <sheetData>
    <row r="1" spans="1:24" ht="27" customHeight="1" x14ac:dyDescent="0.2">
      <c r="A1" t="s">
        <v>166</v>
      </c>
    </row>
    <row r="2" spans="1:24" ht="60" x14ac:dyDescent="0.2">
      <c r="A2" s="25" t="s">
        <v>56</v>
      </c>
      <c r="B2" s="26" t="s">
        <v>57</v>
      </c>
      <c r="C2" s="26" t="s">
        <v>58</v>
      </c>
      <c r="D2" s="27" t="s">
        <v>59</v>
      </c>
      <c r="E2" s="25" t="s">
        <v>60</v>
      </c>
      <c r="F2" s="26" t="s">
        <v>61</v>
      </c>
      <c r="G2" s="26" t="s">
        <v>62</v>
      </c>
      <c r="H2" s="26" t="s">
        <v>67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x14ac:dyDescent="0.2">
      <c r="A3" s="9" t="s">
        <v>6</v>
      </c>
      <c r="B3" s="28" t="s">
        <v>64</v>
      </c>
      <c r="C3" s="29" t="s">
        <v>116</v>
      </c>
      <c r="D3" s="8" t="s">
        <v>119</v>
      </c>
      <c r="E3" s="9" t="s">
        <v>81</v>
      </c>
      <c r="F3" s="19" t="s">
        <v>160</v>
      </c>
      <c r="G3" s="19" t="s">
        <v>155</v>
      </c>
      <c r="H3" s="19" t="s">
        <v>148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5" customFormat="1" x14ac:dyDescent="0.2">
      <c r="A4" s="9" t="s">
        <v>6</v>
      </c>
      <c r="B4" s="28" t="s">
        <v>65</v>
      </c>
      <c r="C4" s="19" t="s">
        <v>117</v>
      </c>
      <c r="D4" s="8" t="s">
        <v>82</v>
      </c>
      <c r="E4" s="9" t="s">
        <v>82</v>
      </c>
      <c r="F4" s="19" t="s">
        <v>161</v>
      </c>
      <c r="G4" s="19" t="s">
        <v>156</v>
      </c>
      <c r="H4" s="19" t="s">
        <v>149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5" customFormat="1" x14ac:dyDescent="0.2">
      <c r="A5" s="9" t="s">
        <v>6</v>
      </c>
      <c r="B5" s="28" t="s">
        <v>66</v>
      </c>
      <c r="C5" s="15" t="s">
        <v>118</v>
      </c>
      <c r="D5" s="8" t="s">
        <v>120</v>
      </c>
      <c r="E5" s="9" t="s">
        <v>83</v>
      </c>
      <c r="F5" s="19" t="s">
        <v>162</v>
      </c>
      <c r="G5" s="19" t="s">
        <v>157</v>
      </c>
      <c r="H5" s="19" t="s">
        <v>150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s="5" customFormat="1" x14ac:dyDescent="0.2">
      <c r="A6" s="9" t="s">
        <v>6</v>
      </c>
      <c r="B6" s="28" t="s">
        <v>66</v>
      </c>
      <c r="C6" s="30" t="s">
        <v>123</v>
      </c>
      <c r="D6" s="10" t="s">
        <v>122</v>
      </c>
      <c r="E6" s="9" t="s">
        <v>84</v>
      </c>
      <c r="F6" s="19" t="s">
        <v>163</v>
      </c>
      <c r="G6" s="19" t="s">
        <v>158</v>
      </c>
      <c r="H6" s="19" t="s">
        <v>151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5" customFormat="1" x14ac:dyDescent="0.2">
      <c r="A7" s="9" t="s">
        <v>6</v>
      </c>
      <c r="B7" s="28" t="s">
        <v>66</v>
      </c>
      <c r="C7" s="30" t="s">
        <v>118</v>
      </c>
      <c r="D7" s="10" t="s">
        <v>121</v>
      </c>
      <c r="E7" s="9" t="s">
        <v>85</v>
      </c>
      <c r="F7" s="19" t="s">
        <v>164</v>
      </c>
      <c r="G7" s="19" t="s">
        <v>159</v>
      </c>
      <c r="H7" s="19" t="s">
        <v>152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">
      <c r="A8" s="9" t="s">
        <v>0</v>
      </c>
      <c r="B8" s="28" t="s">
        <v>101</v>
      </c>
      <c r="C8" s="11" t="s">
        <v>102</v>
      </c>
      <c r="D8" s="12" t="s">
        <v>100</v>
      </c>
      <c r="E8" s="9" t="s">
        <v>86</v>
      </c>
      <c r="F8" s="11" t="s">
        <v>103</v>
      </c>
      <c r="G8" s="11" t="s">
        <v>104</v>
      </c>
      <c r="H8" s="19" t="s">
        <v>137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">
      <c r="A9" s="9" t="s">
        <v>0</v>
      </c>
      <c r="B9" s="28" t="s">
        <v>105</v>
      </c>
      <c r="C9" s="29" t="s">
        <v>115</v>
      </c>
      <c r="D9" s="12" t="s">
        <v>106</v>
      </c>
      <c r="E9" s="9" t="s">
        <v>87</v>
      </c>
      <c r="F9" s="11" t="s">
        <v>107</v>
      </c>
      <c r="G9" s="11" t="s">
        <v>108</v>
      </c>
      <c r="H9" s="19" t="s">
        <v>140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7" customFormat="1" x14ac:dyDescent="0.2">
      <c r="A10" s="31" t="s">
        <v>0</v>
      </c>
      <c r="B10" s="32" t="s">
        <v>63</v>
      </c>
      <c r="C10" s="13" t="s">
        <v>112</v>
      </c>
      <c r="D10" s="37" t="s">
        <v>165</v>
      </c>
      <c r="E10" s="31" t="s">
        <v>88</v>
      </c>
      <c r="F10" s="14" t="s">
        <v>113</v>
      </c>
      <c r="G10" s="14" t="s">
        <v>114</v>
      </c>
      <c r="H10" s="19" t="s">
        <v>141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2" customFormat="1" ht="15.75" customHeight="1" x14ac:dyDescent="0.2">
      <c r="A11" s="9" t="s">
        <v>0</v>
      </c>
      <c r="B11" s="28" t="s">
        <v>1</v>
      </c>
      <c r="C11" s="29" t="s">
        <v>125</v>
      </c>
      <c r="D11" s="33" t="s">
        <v>2</v>
      </c>
      <c r="E11" s="9" t="s">
        <v>3</v>
      </c>
      <c r="F11" s="9" t="s">
        <v>4</v>
      </c>
      <c r="G11" s="9" t="s">
        <v>5</v>
      </c>
      <c r="H11" s="19" t="s">
        <v>133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2" customFormat="1" ht="15.75" customHeight="1" x14ac:dyDescent="0.2">
      <c r="A12" s="9" t="s">
        <v>6</v>
      </c>
      <c r="B12" s="28" t="s">
        <v>54</v>
      </c>
      <c r="C12" s="29" t="s">
        <v>7</v>
      </c>
      <c r="D12" s="8" t="s">
        <v>8</v>
      </c>
      <c r="E12" s="9" t="s">
        <v>8</v>
      </c>
      <c r="F12" s="9" t="s">
        <v>9</v>
      </c>
      <c r="G12" s="9" t="s">
        <v>10</v>
      </c>
      <c r="H12" s="19" t="s">
        <v>139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2" customFormat="1" ht="15.75" customHeight="1" x14ac:dyDescent="0.2">
      <c r="A13" s="9" t="s">
        <v>0</v>
      </c>
      <c r="B13" s="28" t="s">
        <v>11</v>
      </c>
      <c r="C13" s="29" t="s">
        <v>126</v>
      </c>
      <c r="D13" s="34" t="s">
        <v>12</v>
      </c>
      <c r="E13" s="9" t="s">
        <v>13</v>
      </c>
      <c r="F13" s="9" t="s">
        <v>14</v>
      </c>
      <c r="G13" s="20" t="s">
        <v>15</v>
      </c>
      <c r="H13" s="19" t="s">
        <v>142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2" customFormat="1" ht="15.75" customHeight="1" x14ac:dyDescent="0.2">
      <c r="A14" s="9" t="s">
        <v>0</v>
      </c>
      <c r="B14" s="28" t="s">
        <v>16</v>
      </c>
      <c r="C14" s="9" t="s">
        <v>17</v>
      </c>
      <c r="D14" s="34" t="s">
        <v>18</v>
      </c>
      <c r="E14" s="9" t="s">
        <v>19</v>
      </c>
      <c r="F14" s="9" t="s">
        <v>20</v>
      </c>
      <c r="G14" s="20" t="s">
        <v>21</v>
      </c>
      <c r="H14" s="19" t="s">
        <v>143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2" customFormat="1" ht="15.75" customHeight="1" x14ac:dyDescent="0.2">
      <c r="A15" s="9" t="s">
        <v>0</v>
      </c>
      <c r="B15" s="28" t="s">
        <v>22</v>
      </c>
      <c r="C15" s="29" t="s">
        <v>127</v>
      </c>
      <c r="D15" s="17" t="s">
        <v>23</v>
      </c>
      <c r="E15" s="9" t="s">
        <v>24</v>
      </c>
      <c r="F15" s="9" t="s">
        <v>25</v>
      </c>
      <c r="G15" s="9" t="s">
        <v>26</v>
      </c>
      <c r="H15" s="19" t="s">
        <v>134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2" customFormat="1" ht="15.75" customHeight="1" x14ac:dyDescent="0.2">
      <c r="A16" s="9" t="s">
        <v>6</v>
      </c>
      <c r="B16" s="28" t="s">
        <v>94</v>
      </c>
      <c r="C16" s="29" t="s">
        <v>128</v>
      </c>
      <c r="D16" s="15" t="s">
        <v>93</v>
      </c>
      <c r="E16" s="35" t="s">
        <v>80</v>
      </c>
      <c r="F16" s="11" t="s">
        <v>95</v>
      </c>
      <c r="G16" s="11" t="s">
        <v>96</v>
      </c>
      <c r="H16" s="19" t="s">
        <v>144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2" customFormat="1" ht="15.75" customHeight="1" x14ac:dyDescent="0.2">
      <c r="A17" s="9" t="s">
        <v>0</v>
      </c>
      <c r="B17" s="28" t="s">
        <v>111</v>
      </c>
      <c r="C17" s="16" t="s">
        <v>110</v>
      </c>
      <c r="D17" s="12" t="s">
        <v>97</v>
      </c>
      <c r="E17" s="9" t="s">
        <v>79</v>
      </c>
      <c r="F17" s="9" t="s">
        <v>98</v>
      </c>
      <c r="G17" s="11" t="s">
        <v>99</v>
      </c>
      <c r="H17" s="19" t="s">
        <v>145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s="2" customFormat="1" ht="15.75" customHeight="1" x14ac:dyDescent="0.2">
      <c r="A18" s="9" t="s">
        <v>0</v>
      </c>
      <c r="B18" s="28" t="s">
        <v>109</v>
      </c>
      <c r="C18" s="29" t="s">
        <v>129</v>
      </c>
      <c r="D18" s="17" t="s">
        <v>68</v>
      </c>
      <c r="E18" s="35" t="s">
        <v>69</v>
      </c>
      <c r="F18" s="35" t="s">
        <v>70</v>
      </c>
      <c r="G18" s="9" t="s">
        <v>124</v>
      </c>
      <c r="H18" s="19" t="s">
        <v>146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2" customFormat="1" ht="15.75" customHeight="1" x14ac:dyDescent="0.2">
      <c r="A19" s="9" t="s">
        <v>0</v>
      </c>
      <c r="B19" s="28" t="s">
        <v>71</v>
      </c>
      <c r="C19" s="29" t="s">
        <v>73</v>
      </c>
      <c r="D19" s="36" t="s">
        <v>72</v>
      </c>
      <c r="E19" s="9" t="s">
        <v>76</v>
      </c>
      <c r="F19" s="9" t="s">
        <v>74</v>
      </c>
      <c r="G19" s="9" t="s">
        <v>75</v>
      </c>
      <c r="H19" s="19" t="s">
        <v>138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2" customFormat="1" ht="15.75" customHeight="1" x14ac:dyDescent="0.2">
      <c r="A20" s="9" t="s">
        <v>0</v>
      </c>
      <c r="B20" s="28" t="s">
        <v>78</v>
      </c>
      <c r="C20" s="29" t="s">
        <v>92</v>
      </c>
      <c r="D20" s="12" t="s">
        <v>89</v>
      </c>
      <c r="E20" s="9" t="s">
        <v>77</v>
      </c>
      <c r="F20" s="9" t="s">
        <v>90</v>
      </c>
      <c r="G20" s="9" t="s">
        <v>91</v>
      </c>
      <c r="H20" s="19" t="s">
        <v>154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2" customFormat="1" ht="15.75" customHeight="1" x14ac:dyDescent="0.2">
      <c r="A21" s="9" t="s">
        <v>0</v>
      </c>
      <c r="B21" s="28" t="s">
        <v>27</v>
      </c>
      <c r="C21" s="29" t="s">
        <v>130</v>
      </c>
      <c r="D21" s="36" t="s">
        <v>28</v>
      </c>
      <c r="E21" s="9" t="s">
        <v>29</v>
      </c>
      <c r="F21" s="9" t="s">
        <v>30</v>
      </c>
      <c r="G21" s="9" t="s">
        <v>31</v>
      </c>
      <c r="H21" s="19" t="s">
        <v>135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2" customFormat="1" ht="15.75" customHeight="1" x14ac:dyDescent="0.2">
      <c r="A22" s="9" t="s">
        <v>0</v>
      </c>
      <c r="B22" s="28" t="s">
        <v>55</v>
      </c>
      <c r="C22" s="29" t="s">
        <v>131</v>
      </c>
      <c r="D22" s="36" t="s">
        <v>32</v>
      </c>
      <c r="E22" s="9" t="s">
        <v>33</v>
      </c>
      <c r="F22" s="9" t="s">
        <v>34</v>
      </c>
      <c r="G22" s="9" t="s">
        <v>35</v>
      </c>
      <c r="H22" s="19" t="s">
        <v>136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2" customFormat="1" ht="15.75" customHeight="1" x14ac:dyDescent="0.2">
      <c r="A23" s="9" t="s">
        <v>0</v>
      </c>
      <c r="B23" s="28" t="s">
        <v>36</v>
      </c>
      <c r="C23" s="29" t="s">
        <v>37</v>
      </c>
      <c r="D23" s="17" t="s">
        <v>38</v>
      </c>
      <c r="E23" s="9" t="s">
        <v>39</v>
      </c>
      <c r="F23" s="9" t="s">
        <v>40</v>
      </c>
      <c r="G23" s="20" t="s">
        <v>41</v>
      </c>
      <c r="H23" s="19" t="s">
        <v>147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s="2" customFormat="1" ht="15.75" customHeight="1" x14ac:dyDescent="0.2">
      <c r="A24" s="9" t="s">
        <v>6</v>
      </c>
      <c r="B24" s="28" t="s">
        <v>42</v>
      </c>
      <c r="C24" s="29" t="s">
        <v>43</v>
      </c>
      <c r="D24" s="8" t="s">
        <v>44</v>
      </c>
      <c r="E24" s="9" t="s">
        <v>45</v>
      </c>
      <c r="F24" s="9" t="s">
        <v>46</v>
      </c>
      <c r="G24" s="9" t="s">
        <v>47</v>
      </c>
      <c r="H24" s="18" t="s">
        <v>132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s="2" customFormat="1" ht="15.75" customHeight="1" x14ac:dyDescent="0.2">
      <c r="A25" s="9" t="s">
        <v>6</v>
      </c>
      <c r="B25" s="28" t="s">
        <v>48</v>
      </c>
      <c r="C25" s="29" t="s">
        <v>49</v>
      </c>
      <c r="D25" s="8" t="s">
        <v>50</v>
      </c>
      <c r="E25" s="9" t="s">
        <v>51</v>
      </c>
      <c r="F25" s="9" t="s">
        <v>52</v>
      </c>
      <c r="G25" s="9" t="s">
        <v>53</v>
      </c>
      <c r="H25" s="19" t="s">
        <v>153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24" customFormat="1" ht="15.75" customHeight="1" x14ac:dyDescent="0.2">
      <c r="A26" s="38"/>
      <c r="B26" s="39"/>
      <c r="C26" s="39"/>
      <c r="D26" s="39"/>
      <c r="E26" s="39"/>
      <c r="F26" s="39"/>
      <c r="G26" s="39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33" spans="3:3" x14ac:dyDescent="0.2">
      <c r="C33" s="21"/>
    </row>
  </sheetData>
  <mergeCells count="1">
    <mergeCell ref="A26:G26"/>
  </mergeCells>
  <phoneticPr fontId="4" type="noConversion"/>
  <conditionalFormatting sqref="D11">
    <cfRule type="notContainsBlanks" dxfId="1" priority="1">
      <formula>LEN(TRIM(D11))&gt;0</formula>
    </cfRule>
  </conditionalFormatting>
  <conditionalFormatting sqref="D13">
    <cfRule type="notContainsBlanks" dxfId="0" priority="2">
      <formula>LEN(TRIM(D13))&gt;0</formula>
    </cfRule>
  </conditionalFormatting>
  <hyperlinks>
    <hyperlink ref="D11" r:id="rId1" xr:uid="{00000000-0004-0000-0000-000000000000}"/>
    <hyperlink ref="D13" r:id="rId2" xr:uid="{00000000-0004-0000-0000-000001000000}"/>
    <hyperlink ref="D14" r:id="rId3" xr:uid="{00000000-0004-0000-0000-000002000000}"/>
    <hyperlink ref="D15" r:id="rId4" xr:uid="{00000000-0004-0000-0000-000003000000}"/>
    <hyperlink ref="D21" r:id="rId5" xr:uid="{00000000-0004-0000-0000-000004000000}"/>
    <hyperlink ref="D22" r:id="rId6" xr:uid="{00000000-0004-0000-0000-000005000000}"/>
    <hyperlink ref="D23" r:id="rId7" xr:uid="{00000000-0004-0000-0000-000006000000}"/>
    <hyperlink ref="D18" r:id="rId8" display="id.luomus.fi/GJ.3549" xr:uid="{00000000-0004-0000-0000-000007000000}"/>
    <hyperlink ref="D19" r:id="rId9" xr:uid="{00000000-0004-0000-0000-000008000000}"/>
    <hyperlink ref="D10" r:id="rId10" xr:uid="{00000000-0004-0000-0000-000009000000}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Usuario</cp:lastModifiedBy>
  <dcterms:created xsi:type="dcterms:W3CDTF">2020-10-31T08:44:24Z</dcterms:created>
  <dcterms:modified xsi:type="dcterms:W3CDTF">2021-06-21T09:31:14Z</dcterms:modified>
</cp:coreProperties>
</file>