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vdvoorde\Documents\EJT\LAYOUT\ejt20230173 Onuferko\"/>
    </mc:Choice>
  </mc:AlternateContent>
  <xr:revisionPtr revIDLastSave="0" documentId="13_ncr:1_{CDEA93E5-E2C1-4F74-B1B0-129BF6845B4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outh American Triepeolus" sheetId="3" r:id="rId1"/>
    <sheet name="Sheet2" sheetId="4" r:id="rId2"/>
    <sheet name="Sheet3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2" i="3" l="1"/>
  <c r="E195" i="3"/>
  <c r="E133" i="3"/>
  <c r="E151" i="3"/>
  <c r="E241" i="3"/>
  <c r="E308" i="3"/>
  <c r="E314" i="3"/>
  <c r="E175" i="3" l="1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9" i="3"/>
  <c r="E310" i="3"/>
  <c r="E311" i="3"/>
  <c r="E312" i="3"/>
  <c r="E313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3" i="3" l="1"/>
  <c r="E95" i="3" l="1"/>
  <c r="E174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T.M. Onuferko</author>
  </authors>
  <commentList>
    <comment ref="H3" authorId="0" shapeId="0" xr:uid="{4DD74DF6-3556-4100-BCB8-06ACD34E78B5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Previously Pará</t>
        </r>
      </text>
    </comment>
    <comment ref="O15" authorId="0" shapeId="0" xr:uid="{AA0E8ED4-717E-42E9-9E5B-6C2205874A18}">
      <text>
        <r>
          <rPr>
            <b/>
            <sz val="9"/>
            <color indexed="81"/>
            <rFont val="Tahoma"/>
            <charset val="1"/>
          </rPr>
          <t>T.M. Onuferko:</t>
        </r>
        <r>
          <rPr>
            <sz val="9"/>
            <color indexed="81"/>
            <rFont val="Tahoma"/>
            <charset val="1"/>
          </rPr>
          <t xml:space="preserve">
Still at DZUP, but to be returned</t>
        </r>
      </text>
    </comment>
    <comment ref="I24" authorId="0" shapeId="0" xr:uid="{F766F270-1996-4FA2-8058-8BA0125DB73A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Atocongo, PERU (cerca Lima)</t>
        </r>
      </text>
    </comment>
    <comment ref="I25" authorId="0" shapeId="0" xr:uid="{64E47AE9-B97D-4F77-B2CE-CB120666EDBA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Atocongo, PERU (cerca Lima)</t>
        </r>
      </text>
    </comment>
    <comment ref="I26" authorId="0" shapeId="0" xr:uid="{9DE0C580-FB2C-4C9E-ABEF-281D2E908021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Atocongo, PERU (cerca Lima)</t>
        </r>
      </text>
    </comment>
    <comment ref="H53" authorId="0" shapeId="0" xr:uid="{E0A7480E-8F1E-4D7D-B604-AF31261A3567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erroneously says GUAYAS</t>
        </r>
      </text>
    </comment>
    <comment ref="I53" authorId="0" shapeId="0" xr:uid="{5C3A1668-1CE3-422E-874F-16816E0E211C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El Azúcar nr.Sta. Elena</t>
        </r>
      </text>
    </comment>
    <comment ref="L53" authorId="0" shapeId="0" xr:uid="{585BF11C-75CC-460D-A06E-6B034F1C022E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soybean var. trial bloom</t>
        </r>
      </text>
    </comment>
    <comment ref="J55" authorId="0" shapeId="0" xr:uid="{B1D299AB-3BD6-48FA-AAD5-DBA6C7975F43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7°11'66"S 79°02'19"W</t>
        </r>
      </text>
    </comment>
    <comment ref="J56" authorId="0" shapeId="0" xr:uid="{89D31728-C6EB-4CC5-BCB3-9FD2A5CBCC4E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7°11'66"S 79°02'19"W</t>
        </r>
      </text>
    </comment>
    <comment ref="J57" authorId="0" shapeId="0" xr:uid="{5FF11F02-0F8E-43A1-BF52-5B28B116CA8D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7°11'66"S 79°02'19"W</t>
        </r>
      </text>
    </comment>
    <comment ref="I58" authorId="0" shapeId="0" xr:uid="{D0685090-2BD5-4C15-8D15-09F47AE56933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Ex eucerine nest and pinned with host (identified as Florilegus purpurascens by C.D. Michener)</t>
        </r>
      </text>
    </comment>
    <comment ref="J58" authorId="0" shapeId="0" xr:uid="{7E5BB618-09D7-4A91-A951-E767AB748F8D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7°11'66"S 79°02'19"W</t>
        </r>
      </text>
    </comment>
    <comment ref="R69" authorId="0" shapeId="0" xr:uid="{FC763D0D-290C-499D-8151-BDF659668462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erroneously says holotype</t>
        </r>
      </text>
    </comment>
    <comment ref="H75" authorId="0" shapeId="0" xr:uid="{DFD809B8-8625-4EAA-93FD-CB5686A6FAA1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erroneously says Region I</t>
        </r>
      </text>
    </comment>
    <comment ref="S75" authorId="0" shapeId="0" xr:uid="{22E36CF5-2A9E-48EF-BDA4-FB3B57ED9C73}">
      <text>
        <r>
          <rPr>
            <b/>
            <sz val="9"/>
            <color indexed="81"/>
            <rFont val="Tahoma"/>
            <charset val="1"/>
          </rPr>
          <t>T.M. Onuferko:</t>
        </r>
        <r>
          <rPr>
            <sz val="9"/>
            <color indexed="81"/>
            <rFont val="Tahoma"/>
            <charset val="1"/>
          </rPr>
          <t xml:space="preserve">
PCR/sequencing failed</t>
        </r>
      </text>
    </comment>
    <comment ref="J76" authorId="0" shapeId="0" xr:uid="{98D8860B-4438-419B-8835-630588D74EFB}">
      <text>
        <r>
          <rPr>
            <b/>
            <sz val="9"/>
            <color indexed="81"/>
            <rFont val="Tahoma"/>
            <charset val="1"/>
          </rPr>
          <t>T.M. Onuferko:</t>
        </r>
        <r>
          <rPr>
            <sz val="9"/>
            <color indexed="81"/>
            <rFont val="Tahoma"/>
            <charset val="1"/>
          </rPr>
          <t xml:space="preserve">
Label actually says 16°28"01"S 71°28'31"W</t>
        </r>
      </text>
    </comment>
    <comment ref="J77" authorId="0" shapeId="0" xr:uid="{1083E7D4-4CD6-4097-9749-8DFB19D4FF4B}">
      <text>
        <r>
          <rPr>
            <b/>
            <sz val="9"/>
            <color indexed="81"/>
            <rFont val="Tahoma"/>
            <charset val="1"/>
          </rPr>
          <t>T.M. Onuferko:</t>
        </r>
        <r>
          <rPr>
            <sz val="9"/>
            <color indexed="81"/>
            <rFont val="Tahoma"/>
            <charset val="1"/>
          </rPr>
          <t xml:space="preserve">
Label actually says 16°28"01"S 71°28'31"W</t>
        </r>
      </text>
    </comment>
    <comment ref="N77" authorId="0" shapeId="0" xr:uid="{FA5E34D2-D68B-4EBE-A002-8289E1937497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Studied from image</t>
        </r>
      </text>
    </comment>
    <comment ref="J78" authorId="0" shapeId="0" xr:uid="{7AF9292F-2605-47B8-8B1C-A051EAE1000E}">
      <text>
        <r>
          <rPr>
            <b/>
            <sz val="9"/>
            <color indexed="81"/>
            <rFont val="Tahoma"/>
            <charset val="1"/>
          </rPr>
          <t>T.M. Onuferko:</t>
        </r>
        <r>
          <rPr>
            <sz val="9"/>
            <color indexed="81"/>
            <rFont val="Tahoma"/>
            <charset val="1"/>
          </rPr>
          <t xml:space="preserve">
Label actually says 16°28"01"S 71°28'31"W</t>
        </r>
      </text>
    </comment>
    <comment ref="N78" authorId="0" shapeId="0" xr:uid="{CDC9216C-6D1B-4349-AB01-4DAF22785E4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Studied from image</t>
        </r>
      </text>
    </comment>
    <comment ref="J79" authorId="0" shapeId="0" xr:uid="{27FC9977-4696-4170-916B-B5CEC49C284F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14°48.623'S 074°39.958'W</t>
        </r>
      </text>
    </comment>
    <comment ref="J80" authorId="0" shapeId="0" xr:uid="{BEC3CA6E-D67A-4F77-AB14-69F88E5204D1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14°48.623'S 074°39.958'W</t>
        </r>
      </text>
    </comment>
    <comment ref="J81" authorId="0" shapeId="0" xr:uid="{DEECC066-CD42-4894-9803-7259E26C6167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14°48.623'S 074°39.958'W</t>
        </r>
      </text>
    </comment>
    <comment ref="J82" authorId="0" shapeId="0" xr:uid="{C2FDB75E-4C67-4308-8B87-18EF16DB53D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14°48.623'S 074°39.958'W</t>
        </r>
      </text>
    </comment>
    <comment ref="I85" authorId="0" shapeId="0" xr:uid="{A3DA3CFE-7C7D-4F5C-A567-55CA9C33F859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Loboguerrera</t>
        </r>
      </text>
    </comment>
    <comment ref="I86" authorId="0" shapeId="0" xr:uid="{825D49CC-6443-49FF-BF8C-642119D4B97E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Loboguerrera</t>
        </r>
      </text>
    </comment>
    <comment ref="I88" authorId="0" shapeId="0" xr:uid="{695A5933-D1DE-48B4-BB23-2F8ACD418934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San Cristobal</t>
        </r>
      </text>
    </comment>
    <comment ref="H89" authorId="0" shapeId="0" xr:uid="{EF8DEF72-6C72-4BCC-B882-071FF1D79249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erroneously says La Paz El Taladro</t>
        </r>
      </text>
    </comment>
    <comment ref="E94" authorId="0" shapeId="0" xr:uid="{C32A42C7-4C47-4E81-8894-2C15CA8E778C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Sex not clear from image</t>
        </r>
      </text>
    </comment>
    <comment ref="I104" authorId="0" shapeId="0" xr:uid="{50F8AA6B-EECB-4981-9B4D-0FFB05FDE795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Gro. Mexcala</t>
        </r>
      </text>
    </comment>
    <comment ref="I105" authorId="0" shapeId="0" xr:uid="{F4D1D2C5-4D45-41B2-9908-CFFE9F598095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"Anthocopa on rock wall"</t>
        </r>
      </text>
    </comment>
    <comment ref="L105" authorId="0" shapeId="0" xr:uid="{0E9410A7-066E-465D-AA97-5EF7CFBEDC6B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composites</t>
        </r>
      </text>
    </comment>
    <comment ref="I108" authorId="0" shapeId="0" xr:uid="{86DA5236-9CE5-455F-919C-A963BEF54F74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Tixapan</t>
        </r>
      </text>
    </comment>
    <comment ref="L115" authorId="0" shapeId="0" xr:uid="{247BE741-315F-477B-8FA6-6286551551C6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Polanisia viscosa</t>
        </r>
      </text>
    </comment>
    <comment ref="I116" authorId="0" shapeId="0" xr:uid="{9D0AD549-2292-4029-BF0E-38991C0AE62F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2.5 km N, 4.0 km W C.E.A.M.I.S.H. Huatla</t>
        </r>
      </text>
    </comment>
    <comment ref="J116" authorId="0" shapeId="0" xr:uid="{592AF254-84E2-47A7-9180-915F6640B9EC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18 27'0"N 99 2'0"W</t>
        </r>
      </text>
    </comment>
    <comment ref="I117" authorId="0" shapeId="0" xr:uid="{60031886-975C-4430-AFD1-D4B7009DAE3A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2.5 km N, 4.0 km W C.E.A.M.I.S.H. Huatla</t>
        </r>
      </text>
    </comment>
    <comment ref="J117" authorId="0" shapeId="0" xr:uid="{8B4150D5-AF9B-47E1-AAF8-661405ED145F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18 27'0"N 99 2'0"W</t>
        </r>
      </text>
    </comment>
    <comment ref="I118" authorId="0" shapeId="0" xr:uid="{48450CEA-72C1-4C0B-8AA1-086F2F74B04D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2.5 km N, 4.0 km W C.E.A.M.I.S.H. Huatla</t>
        </r>
      </text>
    </comment>
    <comment ref="J118" authorId="0" shapeId="0" xr:uid="{B43DE92A-45C8-4C14-B090-C22F336FAACC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18 27'0"N 99 2'0"W</t>
        </r>
      </text>
    </comment>
    <comment ref="R119" authorId="0" shapeId="0" xr:uid="{59B76F34-4C60-47B5-89C6-D889ADBECE25}">
      <text>
        <r>
          <rPr>
            <b/>
            <sz val="9"/>
            <color indexed="81"/>
            <rFont val="Tahoma"/>
            <charset val="1"/>
          </rPr>
          <t>T.M. Onuferko:</t>
        </r>
        <r>
          <rPr>
            <sz val="9"/>
            <color indexed="81"/>
            <rFont val="Tahoma"/>
            <charset val="1"/>
          </rPr>
          <t xml:space="preserve">
Label actually says Para-Type</t>
        </r>
      </text>
    </comment>
    <comment ref="I121" authorId="0" shapeId="0" xr:uid="{3E72D97C-CA2F-4DA7-9419-6F17B806F925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erroneously says 6km E. San Sebastien de la Frontera, which is in Puebla</t>
        </r>
      </text>
    </comment>
    <comment ref="J121" authorId="0" shapeId="0" xr:uid="{515BFC5F-7595-44E3-8DC2-42798FAD20AE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18°12'775N 097°38'94W, not 18°12.775N 097°38.94W</t>
        </r>
      </text>
    </comment>
    <comment ref="I122" authorId="0" shapeId="0" xr:uid="{956E875D-1D8C-4459-9C18-5600BDE36773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erroneously says 6km E. San Sebastien de la Frontera, which is in Puebla</t>
        </r>
      </text>
    </comment>
    <comment ref="J122" authorId="0" shapeId="0" xr:uid="{AE25543A-9F64-4129-99F6-F6C3908D6C5A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18°12'775N 097°38'94W, not 18°12.775N 097°38.94W</t>
        </r>
      </text>
    </comment>
    <comment ref="I123" authorId="0" shapeId="0" xr:uid="{DDFE00E5-A35E-4853-84B0-2ADD8332E898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erroneously says El Cameron</t>
        </r>
      </text>
    </comment>
    <comment ref="I124" authorId="0" shapeId="0" xr:uid="{B82E9A83-E933-49BD-80C2-6E1B549F1FDE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erroneously says El Cameron</t>
        </r>
      </text>
    </comment>
    <comment ref="L129" authorId="0" shapeId="0" xr:uid="{C56E7C41-0034-4DFE-B55B-6F4573DA3DCC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Xanthoxylem</t>
        </r>
      </text>
    </comment>
    <comment ref="J130" authorId="0" shapeId="0" xr:uid="{5AA522BB-58AC-45BF-B928-8752F2AD48D1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18 12'45"N 97 32'42"W</t>
        </r>
      </text>
    </comment>
    <comment ref="L140" authorId="0" shapeId="0" xr:uid="{C9697A6C-9CCA-420E-9AE0-E3A9FA46206D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Larrea divaricata, which is a South American species</t>
        </r>
      </text>
    </comment>
    <comment ref="N146" authorId="0" shapeId="0" xr:uid="{D0291A5F-C194-4C41-848A-0586269E7C9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Studied from images</t>
        </r>
      </text>
    </comment>
    <comment ref="N147" authorId="0" shapeId="0" xr:uid="{6324A234-2C58-4C14-94D8-1B1EE5B08C26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Studied from images</t>
        </r>
      </text>
    </comment>
    <comment ref="L149" authorId="0" shapeId="0" xr:uid="{E1432056-80EB-4C94-841B-1C6D8AF1FFBD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Jussiaea repens</t>
        </r>
      </text>
    </comment>
    <comment ref="H152" authorId="0" shapeId="0" xr:uid="{D13114FF-F7DF-4F6A-A296-4836A4F0B178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Previously Chaco</t>
        </r>
      </text>
    </comment>
    <comment ref="I164" authorId="0" shapeId="0" xr:uid="{E7F44403-4263-4A55-9ACE-E7FA0D9FBC5A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Meta. Pto. Lopez vda. La Balsa Lag. Flor Amarilla</t>
        </r>
      </text>
    </comment>
    <comment ref="N164" authorId="0" shapeId="0" xr:uid="{1287B65E-12CC-4D01-91CE-DAB70A41F051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Studied from images</t>
        </r>
      </text>
    </comment>
    <comment ref="I165" authorId="0" shapeId="0" xr:uid="{160882D6-E4B2-4CF8-ACDB-B6F2FDC84CBB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Cali District Cauca Valley</t>
        </r>
      </text>
    </comment>
    <comment ref="I168" authorId="0" shapeId="0" xr:uid="{35801E23-6A2B-4985-9019-F00A8B6683A8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Loboguerrera</t>
        </r>
      </text>
    </comment>
    <comment ref="G169" authorId="0" shapeId="0" xr:uid="{B897E5D8-121F-41CD-9DF1-E21CAEE059FF}">
      <text>
        <r>
          <rPr>
            <b/>
            <sz val="9"/>
            <color indexed="81"/>
            <rFont val="Tahoma"/>
            <charset val="1"/>
          </rPr>
          <t>T.M. Onuferko:</t>
        </r>
        <r>
          <rPr>
            <sz val="9"/>
            <color indexed="81"/>
            <rFont val="Tahoma"/>
            <charset val="1"/>
          </rPr>
          <t xml:space="preserve">
Label actually says British Guiana</t>
        </r>
      </text>
    </comment>
    <comment ref="G170" authorId="0" shapeId="0" xr:uid="{3838F241-F290-4CBB-8AEF-7705FFD8B101}">
      <text>
        <r>
          <rPr>
            <b/>
            <sz val="9"/>
            <color indexed="81"/>
            <rFont val="Tahoma"/>
            <charset val="1"/>
          </rPr>
          <t>T.M. Onuferko:</t>
        </r>
        <r>
          <rPr>
            <sz val="9"/>
            <color indexed="81"/>
            <rFont val="Tahoma"/>
            <charset val="1"/>
          </rPr>
          <t xml:space="preserve">
Label actually says British Guiana</t>
        </r>
      </text>
    </comment>
    <comment ref="I171" authorId="0" shapeId="0" xr:uid="{FE0AFECC-FE92-4637-863E-50C8425237EF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Locality on label does not correspond with that given in the original description: Chaco, Alto Paraguay</t>
        </r>
      </text>
    </comment>
    <comment ref="E173" authorId="0" shapeId="0" xr:uid="{B78F3988-B63B-4EA8-B2D6-284296B131C6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Sex not clear from image</t>
        </r>
      </text>
    </comment>
    <comment ref="H240" authorId="0" shapeId="0" xr:uid="{B01618EC-7556-423F-B665-A3D0E8072169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Previously Pará</t>
        </r>
      </text>
    </comment>
    <comment ref="H241" authorId="0" shapeId="0" xr:uid="{365A9011-CD0F-4E24-AC14-657366E53F0D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Previously Pará</t>
        </r>
      </text>
    </comment>
    <comment ref="I310" authorId="0" shapeId="0" xr:uid="{3ACAA917-1B1A-4C48-BD6B-31DD1F3FD953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Serra da Bocaina S.José Barreiro</t>
        </r>
      </text>
    </comment>
    <comment ref="I311" authorId="0" shapeId="0" xr:uid="{2D9C5715-3445-432B-BC13-30A398E44041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Serra da Bocaina S.José Barreiro</t>
        </r>
      </text>
    </comment>
    <comment ref="F312" authorId="0" shapeId="0" xr:uid="{CF54CC69-D8C9-422B-BAD6-BBA66A47CE7B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XX.11.1935</t>
        </r>
      </text>
    </comment>
    <comment ref="I312" authorId="0" shapeId="0" xr:uid="{5071ADFE-3320-4EC6-B052-320B8F9071E2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Cali District Cauca Valley</t>
        </r>
      </text>
    </comment>
    <comment ref="U314" authorId="0" shapeId="0" xr:uid="{DB7B341F-500A-420F-8F5B-02B351565736}">
      <text>
        <r>
          <rPr>
            <b/>
            <sz val="9"/>
            <color indexed="81"/>
            <rFont val="Tahoma"/>
            <charset val="1"/>
          </rPr>
          <t>T.M. Onuferko:</t>
        </r>
        <r>
          <rPr>
            <sz val="9"/>
            <color indexed="81"/>
            <rFont val="Tahoma"/>
            <charset val="1"/>
          </rPr>
          <t xml:space="preserve">
Likely mislabeled (see Gonzalez &amp; Griswold 2011 and Melo 2013)</t>
        </r>
      </text>
    </comment>
    <comment ref="H315" authorId="0" shapeId="0" xr:uid="{6C65DBD5-C115-4ED8-8D99-F113B9CC9ED6}">
      <text>
        <r>
          <rPr>
            <b/>
            <sz val="9"/>
            <color indexed="81"/>
            <rFont val="Tahoma"/>
            <charset val="1"/>
          </rPr>
          <t>T.M. Onuferko:</t>
        </r>
        <r>
          <rPr>
            <sz val="9"/>
            <color indexed="81"/>
            <rFont val="Tahoma"/>
            <charset val="1"/>
          </rPr>
          <t xml:space="preserve">
Label actually says Chaco</t>
        </r>
      </text>
    </comment>
    <comment ref="H324" authorId="0" shapeId="0" xr:uid="{69BE0460-ABDF-40DE-AD68-23460756A4E4}">
      <text>
        <r>
          <rPr>
            <b/>
            <sz val="9"/>
            <color indexed="81"/>
            <rFont val="Tahoma"/>
            <charset val="1"/>
          </rPr>
          <t>T.M. Onuferko:</t>
        </r>
        <r>
          <rPr>
            <sz val="9"/>
            <color indexed="81"/>
            <rFont val="Tahoma"/>
            <charset val="1"/>
          </rPr>
          <t xml:space="preserve">
Previously Saint George</t>
        </r>
      </text>
    </comment>
    <comment ref="I333" authorId="0" shapeId="0" xr:uid="{64D1A574-C80E-4EDF-9FEC-CD03FE4E7B71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erroneously says Canonan I., Grenadines, W.I.</t>
        </r>
      </text>
    </comment>
    <comment ref="N333" authorId="0" shapeId="0" xr:uid="{6C352423-83E9-436A-8886-1A25A07CAE05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Studied from images</t>
        </r>
      </text>
    </comment>
    <comment ref="I342" authorId="0" shapeId="0" xr:uid="{67115AA8-24E7-4734-AA0C-F63D6C2806E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Zambrano, M. Forestal</t>
        </r>
      </text>
    </comment>
    <comment ref="J343" authorId="0" shapeId="0" xr:uid="{36514C5B-B201-4DA4-90DA-BBAE16840652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4°53'19.48"N 71°26'17.17"W</t>
        </r>
      </text>
    </comment>
    <comment ref="N343" authorId="0" shapeId="0" xr:uid="{CA1113A6-1BA1-403A-B741-64287FAFAFBC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Studied from images</t>
        </r>
      </text>
    </comment>
  </commentList>
</comments>
</file>

<file path=xl/sharedStrings.xml><?xml version="1.0" encoding="utf-8"?>
<sst xmlns="http://schemas.openxmlformats.org/spreadsheetml/2006/main" count="5014" uniqueCount="1062">
  <si>
    <t>Genus</t>
  </si>
  <si>
    <t>Species</t>
  </si>
  <si>
    <t>Females</t>
  </si>
  <si>
    <t>Males</t>
  </si>
  <si>
    <t>Total</t>
  </si>
  <si>
    <t>dd/mm/yyyy</t>
  </si>
  <si>
    <t>Country</t>
  </si>
  <si>
    <t>Locality</t>
  </si>
  <si>
    <t>Latitude</t>
  </si>
  <si>
    <t>Longitude</t>
  </si>
  <si>
    <t>Floral association</t>
  </si>
  <si>
    <t>None</t>
  </si>
  <si>
    <t>Record type</t>
  </si>
  <si>
    <t>Observed collection</t>
  </si>
  <si>
    <t>Det. (for literature record)</t>
  </si>
  <si>
    <t>Specimen designation</t>
  </si>
  <si>
    <t>DNA barcode</t>
  </si>
  <si>
    <t>N/A</t>
  </si>
  <si>
    <t>Sample ID (if barcoding attempted)</t>
  </si>
  <si>
    <t>GPS coordinates (source)</t>
  </si>
  <si>
    <t>Catalog/voucher number</t>
  </si>
  <si>
    <t>Source (institution and/or literature)</t>
  </si>
  <si>
    <t>Non-type</t>
  </si>
  <si>
    <t>Specimen label</t>
  </si>
  <si>
    <t>PCYU</t>
  </si>
  <si>
    <t>Triepeolus</t>
  </si>
  <si>
    <t>Saint Vincent and the Grenadines</t>
  </si>
  <si>
    <t>rufotegularis</t>
  </si>
  <si>
    <t>Saint Vincent</t>
  </si>
  <si>
    <t>R.R. Ferrari</t>
  </si>
  <si>
    <t>10.v.2017</t>
  </si>
  <si>
    <t>Approximated from given locality</t>
  </si>
  <si>
    <t>Not indicated</t>
  </si>
  <si>
    <t>CNC</t>
  </si>
  <si>
    <t>Brazil</t>
  </si>
  <si>
    <t>Holotype</t>
  </si>
  <si>
    <t>ii.1954</t>
  </si>
  <si>
    <t>Varginha</t>
  </si>
  <si>
    <t>L.C. Alvarenga</t>
  </si>
  <si>
    <t>DZUP</t>
  </si>
  <si>
    <t>AMNH</t>
  </si>
  <si>
    <t>USNM</t>
  </si>
  <si>
    <t>Lectotype</t>
  </si>
  <si>
    <t>KUNHM</t>
  </si>
  <si>
    <t>INHS</t>
  </si>
  <si>
    <t>atoconganus</t>
  </si>
  <si>
    <t>buchwaldi</t>
  </si>
  <si>
    <t>flavipennis</t>
  </si>
  <si>
    <t>osiriformis</t>
  </si>
  <si>
    <t>Paralectotype</t>
  </si>
  <si>
    <t>E. buchwaldi lectotype</t>
  </si>
  <si>
    <t>T. megadelphus holotype</t>
  </si>
  <si>
    <t>E. flavipennis lectotype</t>
  </si>
  <si>
    <t>E. paraenesis holotype</t>
  </si>
  <si>
    <t>E. luteipes lectotype</t>
  </si>
  <si>
    <t>Peru</t>
  </si>
  <si>
    <t>Ecuador</t>
  </si>
  <si>
    <t>Colombia</t>
  </si>
  <si>
    <t>Paraguay</t>
  </si>
  <si>
    <t>Grenada</t>
  </si>
  <si>
    <t>Lima</t>
  </si>
  <si>
    <t>Guayas</t>
  </si>
  <si>
    <t>Cauca</t>
  </si>
  <si>
    <t>Amapá</t>
  </si>
  <si>
    <t>Alto Paraná</t>
  </si>
  <si>
    <t>Guairá</t>
  </si>
  <si>
    <t>Saint George</t>
  </si>
  <si>
    <t>Atocongo</t>
  </si>
  <si>
    <t>Guayaquil</t>
  </si>
  <si>
    <t>Popayán</t>
  </si>
  <si>
    <t>Macapá</t>
  </si>
  <si>
    <t>Puerto Bertoni</t>
  </si>
  <si>
    <t>Villarrica</t>
  </si>
  <si>
    <t>St. George’s (Leeward side)</t>
  </si>
  <si>
    <t>i.1949</t>
  </si>
  <si>
    <t>viii.1948</t>
  </si>
  <si>
    <t>v.–vi.1913</t>
  </si>
  <si>
    <t>28.v.1900</t>
  </si>
  <si>
    <t>22.iv.1909</t>
  </si>
  <si>
    <t>P. Aguilar</t>
  </si>
  <si>
    <t>W.K. Weyrauch</t>
  </si>
  <si>
    <t>G.V. Buchwald</t>
  </si>
  <si>
    <t>Lehmann</t>
  </si>
  <si>
    <t>Ducke</t>
  </si>
  <si>
    <t>Burgdorf</t>
  </si>
  <si>
    <t>H.H. Smith</t>
  </si>
  <si>
    <t>ZMB</t>
  </si>
  <si>
    <t>UNMSM</t>
  </si>
  <si>
    <t>MZUSP</t>
  </si>
  <si>
    <t>534865</t>
  </si>
  <si>
    <t>CCDB-34570 B08</t>
  </si>
  <si>
    <t>NHMUK</t>
  </si>
  <si>
    <t>H.F. Schwarz</t>
  </si>
  <si>
    <t>Images</t>
  </si>
  <si>
    <t>BOLD:AEC9319</t>
  </si>
  <si>
    <t>xi.1968</t>
  </si>
  <si>
    <t>São Paulo</t>
  </si>
  <si>
    <t>M. Alvarenga</t>
  </si>
  <si>
    <t>M. G. Rightmyer Triepeolus Database Specimen No. 3709</t>
  </si>
  <si>
    <t>São José do Barreiro (Parque Nacional da Serra da Bocaina)</t>
  </si>
  <si>
    <t>12–14.xi.1989</t>
  </si>
  <si>
    <t>Argentina</t>
  </si>
  <si>
    <t>Salta</t>
  </si>
  <si>
    <t>40 km WNW of Hickmann</t>
  </si>
  <si>
    <t>J.G. Rozen and A. Roig</t>
  </si>
  <si>
    <t>M. G. Rightmyer Triepeolus Database Specimen No. 1329</t>
  </si>
  <si>
    <t>"5.4.38"</t>
  </si>
  <si>
    <t>Saint Andrew Parish</t>
  </si>
  <si>
    <t>Campden Park (Saint Vincent)</t>
  </si>
  <si>
    <t>M. G. Rightmyer Triepeolus Database Specimen No. 1332</t>
  </si>
  <si>
    <t>21.v.1996</t>
  </si>
  <si>
    <t>24.iii.1999</t>
  </si>
  <si>
    <t>J.G. Rozen and A. Ugarte</t>
  </si>
  <si>
    <t>32 km ENE of Olmos</t>
  </si>
  <si>
    <t>Lambayeque</t>
  </si>
  <si>
    <t>M. G. Rightmyer Triepeolus Database Specimen No. 1328</t>
  </si>
  <si>
    <t>14 km E of Tembladera</t>
  </si>
  <si>
    <t>Cajamarca</t>
  </si>
  <si>
    <t>05.iii.1981</t>
  </si>
  <si>
    <t>12.iv.1977</t>
  </si>
  <si>
    <t>387483</t>
  </si>
  <si>
    <t>M.E. Irwin</t>
  </si>
  <si>
    <t>7774/M. G. Rightmyer Triepeolus Database Specimen No. 3706</t>
  </si>
  <si>
    <t>Glycine max</t>
  </si>
  <si>
    <t>El Azúcar (near Santa Elena)</t>
  </si>
  <si>
    <t>Santa Elena</t>
  </si>
  <si>
    <t>05.vii.1989</t>
  </si>
  <si>
    <t>El Oro</t>
  </si>
  <si>
    <t>19 km NE of Piñas (Hotel Machay)</t>
  </si>
  <si>
    <t>FSCA</t>
  </si>
  <si>
    <t>M. G. Rightmyer Triepeolus Database Specimen No. 1327</t>
  </si>
  <si>
    <t>L. Stange and R. Miller</t>
  </si>
  <si>
    <t>11.vii.1988</t>
  </si>
  <si>
    <t>Venezuela</t>
  </si>
  <si>
    <t>Lara</t>
  </si>
  <si>
    <t>18 km SW of Carora</t>
  </si>
  <si>
    <t>C. Porter and L. Stange</t>
  </si>
  <si>
    <t>M. G. Rightmyer Triepeolus Database Specimen No. 3704</t>
  </si>
  <si>
    <t>MHN 1350/M. G. Rightmyer Triepeolus Database Specimen No. 1333</t>
  </si>
  <si>
    <t>M. G. Rightmyer Triepeolus Database Specimen No. 3707</t>
  </si>
  <si>
    <t>Santa Fe</t>
  </si>
  <si>
    <t>UCMC</t>
  </si>
  <si>
    <t>C. Porter</t>
  </si>
  <si>
    <t>Arica y Parinacota Region</t>
  </si>
  <si>
    <t>Chile</t>
  </si>
  <si>
    <t>cecilyae</t>
  </si>
  <si>
    <t>24.iv.2001</t>
  </si>
  <si>
    <t>30 km W of Zapahuira</t>
  </si>
  <si>
    <t>R.E. Owen</t>
  </si>
  <si>
    <t>CCDB-28315 A03</t>
  </si>
  <si>
    <t>51.1 km E of Nazca</t>
  </si>
  <si>
    <t>Ica</t>
  </si>
  <si>
    <t>02.v.2011</t>
  </si>
  <si>
    <t>Ohl, Krause, and Breitkreuz</t>
  </si>
  <si>
    <t>03.v.2011</t>
  </si>
  <si>
    <t>Image</t>
  </si>
  <si>
    <t>www.inaturalist.org</t>
  </si>
  <si>
    <t>71791624</t>
  </si>
  <si>
    <t>21.iii.2021</t>
  </si>
  <si>
    <t>A. Rotondo</t>
  </si>
  <si>
    <t>Ramallo</t>
  </si>
  <si>
    <t>Buenos Aires</t>
  </si>
  <si>
    <t>11.iii.2021</t>
  </si>
  <si>
    <t>Punta Alta</t>
  </si>
  <si>
    <t>lor-en-zoo</t>
  </si>
  <si>
    <t>71163087</t>
  </si>
  <si>
    <t>Aloysia gratissima</t>
  </si>
  <si>
    <t>70571934</t>
  </si>
  <si>
    <t>‪A.A. Cocucci‬</t>
  </si>
  <si>
    <t>04.iii.2021</t>
  </si>
  <si>
    <t>Córdoba</t>
  </si>
  <si>
    <t>R.A. González Vaquero</t>
  </si>
  <si>
    <t>56471474</t>
  </si>
  <si>
    <t>13.iii.2020</t>
  </si>
  <si>
    <t>Autonomous City of Buenos Aires</t>
  </si>
  <si>
    <t>24.iii.2018</t>
  </si>
  <si>
    <t>Gualeguaychú</t>
  </si>
  <si>
    <t>Entre Ríos</t>
  </si>
  <si>
    <t>mendezcla7</t>
  </si>
  <si>
    <t>23023156</t>
  </si>
  <si>
    <t>G. Fernando Durán</t>
  </si>
  <si>
    <t>100888380</t>
  </si>
  <si>
    <t>San Jerónimo Norte</t>
  </si>
  <si>
    <t>07.xi.2021</t>
  </si>
  <si>
    <t>Pascalia glauca</t>
  </si>
  <si>
    <t>C. Chase</t>
  </si>
  <si>
    <t>24679123</t>
  </si>
  <si>
    <t>28.iii.2019</t>
  </si>
  <si>
    <t>24679119</t>
  </si>
  <si>
    <t>RAP</t>
  </si>
  <si>
    <t>20342311</t>
  </si>
  <si>
    <t>02.ii.2019</t>
  </si>
  <si>
    <t>Camino de la Ribera Norte 480, B1641 Acassuso</t>
  </si>
  <si>
    <t>Solidago chilensis</t>
  </si>
  <si>
    <t>56507520</t>
  </si>
  <si>
    <t>27.ii.2020</t>
  </si>
  <si>
    <t>Ageratum conyzoides</t>
  </si>
  <si>
    <t>Santa Catarina</t>
  </si>
  <si>
    <t>Nova Teutônia</t>
  </si>
  <si>
    <t>F. Plaumann</t>
  </si>
  <si>
    <t>11.xi.1939</t>
  </si>
  <si>
    <t>M. G. Rightmyer Triepeolus Database Specimen Nos. 2350, 2352</t>
  </si>
  <si>
    <t>13.xi.1939</t>
  </si>
  <si>
    <t>M. G. Rightmyer Triepeolus Database Specimen Nos. 2343, 2344, 2345, 2346, 2347, 2349, 2351</t>
  </si>
  <si>
    <t>21.xi.1939</t>
  </si>
  <si>
    <t>M. G. Rightmyer Triepeolus Database Specimen No. 2348</t>
  </si>
  <si>
    <t>Trinidad and Tobago</t>
  </si>
  <si>
    <t>Tunapuna–Piarco</t>
  </si>
  <si>
    <t>22.vii.1964</t>
  </si>
  <si>
    <t>F.D. Bennett</t>
  </si>
  <si>
    <t>23.xii.1968</t>
  </si>
  <si>
    <t>M. G. Rightmyer Triepeolus Database Specimen No. 3122</t>
  </si>
  <si>
    <t>20.xi.1935</t>
  </si>
  <si>
    <t>Valle del Cauca</t>
  </si>
  <si>
    <t>Cali</t>
  </si>
  <si>
    <t>29.xi.1949</t>
  </si>
  <si>
    <t>San Lorenzo</t>
  </si>
  <si>
    <t>Central</t>
  </si>
  <si>
    <t>M. G. Rightmyer Triepeolus Database Specimen No. 3842</t>
  </si>
  <si>
    <t>i.–iii.1949</t>
  </si>
  <si>
    <t>M. G. Rightmyer Triepeolus Database Specimen No. 3843</t>
  </si>
  <si>
    <t>xi.1951</t>
  </si>
  <si>
    <t>L.E. Plaumann</t>
  </si>
  <si>
    <t>M. G. Rightmyer Triepeolus Database Specimen Nos. 3845, 3846, 3847, 3848, 3849, 3850, 3851, 3852, 3853, 3854, 3855, 3856, 3859, 3860, 3861, 3862, 3864, 3865, 3867, 3870, 3871, 3872, 3879, 3880, 3891</t>
  </si>
  <si>
    <t>x.1951</t>
  </si>
  <si>
    <t>M. G. Rightmyer Triepeolus Database Specimen Nos. 3866, 3869</t>
  </si>
  <si>
    <t>30.iii.195?</t>
  </si>
  <si>
    <t>M. G. Rightmyer Triepeolus Database Specimen No. 3868</t>
  </si>
  <si>
    <t>xi.1952</t>
  </si>
  <si>
    <t>xii.1952</t>
  </si>
  <si>
    <t>M. G. Rightmyer Triepeolus Database Specimen No. 3881</t>
  </si>
  <si>
    <t>15.ii.1952</t>
  </si>
  <si>
    <t>M. G. Rightmyer Triepeolus Database Specimen No. 3889</t>
  </si>
  <si>
    <t>xi.1950</t>
  </si>
  <si>
    <t>Pocitos</t>
  </si>
  <si>
    <t>F.H. Walz</t>
  </si>
  <si>
    <t>M. G. Rightmyer Triepeolus Database Specimen No. 3844</t>
  </si>
  <si>
    <t>Punta Chica</t>
  </si>
  <si>
    <t>v.1951</t>
  </si>
  <si>
    <t>J. Foerster</t>
  </si>
  <si>
    <t>M. G. Rightmyer Triepeolus Database Specimen No. 3873</t>
  </si>
  <si>
    <t>Tucumán</t>
  </si>
  <si>
    <t>M. Arnau</t>
  </si>
  <si>
    <t>M. G. Rightmyer Triepeolus Database Specimen No. 3882</t>
  </si>
  <si>
    <t>San Pedro de Colalao, Departamento Trancas</t>
  </si>
  <si>
    <t>x.1949</t>
  </si>
  <si>
    <t>A.F. Prosen</t>
  </si>
  <si>
    <t>M. G. Rightmyer Triepeolus Database Specimen No. 3878</t>
  </si>
  <si>
    <t>ii.1951</t>
  </si>
  <si>
    <t>M. G. Rightmyer Triepeolus Database Specimen No. 3884</t>
  </si>
  <si>
    <t>M. G. Rightmyer Triepeolus Database Specimen No. 3888</t>
  </si>
  <si>
    <t>A.J. Giai</t>
  </si>
  <si>
    <t>M. G. Rightmyer Triepeolus Database Specimen Nos. 3886, 3887, 3892</t>
  </si>
  <si>
    <t>Tostado Ferrocarril Central Norte, El Orden</t>
  </si>
  <si>
    <t>Corupá (previously Hansa Humboldt)</t>
  </si>
  <si>
    <t>A. Maller</t>
  </si>
  <si>
    <t>i.1945</t>
  </si>
  <si>
    <t>M. G. Rightmyer Triepeolus Database Specimen No. 3875</t>
  </si>
  <si>
    <t>Iliar</t>
  </si>
  <si>
    <t>La Rioja</t>
  </si>
  <si>
    <t>ii.1934</t>
  </si>
  <si>
    <t>M. Gómez</t>
  </si>
  <si>
    <t>M. G. Rightmyer Triepeolus Database Specimen No. 3885</t>
  </si>
  <si>
    <t>M. G. Rightmyer Triepeolus Database Specimen No. 5090</t>
  </si>
  <si>
    <t>M. G. Rightmyer Triepeolus Database Specimen Nos. 3857, 3858, 3863, 3874, 3890, 5582</t>
  </si>
  <si>
    <t>M. G. Rightmyer Triepeolus Database Specimen Nos. 3876, 3877, 5583</t>
  </si>
  <si>
    <t>05.xi.1954</t>
  </si>
  <si>
    <t>M. G. Rightmyer Triepeolus Database Specimen No. 5852</t>
  </si>
  <si>
    <t>06.xi.1919</t>
  </si>
  <si>
    <t>M. G. Rightmyer Triepeolus Database Specimen No. 5853</t>
  </si>
  <si>
    <t>Tornamesa</t>
  </si>
  <si>
    <t>15.ii.1976</t>
  </si>
  <si>
    <t>03.ii.1949</t>
  </si>
  <si>
    <t>02.vii.1989</t>
  </si>
  <si>
    <t>09.vii.1989</t>
  </si>
  <si>
    <t>M. G. Rightmyer Triepeolus Database Specimen No. 3488</t>
  </si>
  <si>
    <t>M. G. Rightmyer Triepeolus Database Specimen No. 3490</t>
  </si>
  <si>
    <t>M. G. Rightmyer Triepeolus Database Specimen No. 3491</t>
  </si>
  <si>
    <t>Loja (14 km W of Catamayo)</t>
  </si>
  <si>
    <t>Loja</t>
  </si>
  <si>
    <t>Cartavio</t>
  </si>
  <si>
    <t>E.G. Sayth</t>
  </si>
  <si>
    <t>La Libertad</t>
  </si>
  <si>
    <t>20.iii.1987</t>
  </si>
  <si>
    <t>LACM</t>
  </si>
  <si>
    <t>M. G. Rightmyer Triepeolus Database Specimen No. 3653</t>
  </si>
  <si>
    <t>M. G. Rightmyer Triepeolus Database Specimen No. 1449</t>
  </si>
  <si>
    <t>MHN 1.350/M. G. Rightmyer Triepeolus Database Specimen No. 3526</t>
  </si>
  <si>
    <t>iii.1949</t>
  </si>
  <si>
    <t>11.ix.1948</t>
  </si>
  <si>
    <t>Blancas</t>
  </si>
  <si>
    <t>MHN 1350/M. G. Rightmyer Triepeolus Database Specimen No. 3527</t>
  </si>
  <si>
    <t>M. G. Rightmyer Triepeolus Database Specimen No. 3525</t>
  </si>
  <si>
    <t>7 km SW of Raquia</t>
  </si>
  <si>
    <t>Áncash</t>
  </si>
  <si>
    <t>14.v.1996</t>
  </si>
  <si>
    <t>M. G. Rightmyer Triepeolus Database Specimen No. 3670</t>
  </si>
  <si>
    <t>San Bartolomé</t>
  </si>
  <si>
    <t>05.i.1975</t>
  </si>
  <si>
    <t>M. G. Rightmyer Triepeolus Database Specimen No. 1443</t>
  </si>
  <si>
    <t>M. G. Rightmyer Triepeolus Database Specimen Nos. 2246, 2248, 2249, 2250, 2251, 2252, 2253, 2254, 2256, 2258, 2259, 2262, 3708</t>
  </si>
  <si>
    <t>22.iii.1999</t>
  </si>
  <si>
    <t>M. G. Rightmyer Triepeolus Database Specimen Nos. 2245, 2247, 2255, 2257, 2261, 2263</t>
  </si>
  <si>
    <t>15.v.1996</t>
  </si>
  <si>
    <t>1 km NE of Carhuaz</t>
  </si>
  <si>
    <t>M. G. Rightmyer Triepeolus Database Specimen No. 2264</t>
  </si>
  <si>
    <t>Gossypium hirsutum</t>
  </si>
  <si>
    <t>Portoviejo</t>
  </si>
  <si>
    <t>Manabí</t>
  </si>
  <si>
    <t>P. Alcivar</t>
  </si>
  <si>
    <t>M. G. Rightmyer Triepeolus Database Specimen No. 5936</t>
  </si>
  <si>
    <t>30.iv.1969</t>
  </si>
  <si>
    <t>Pará</t>
  </si>
  <si>
    <t>P. Lecointe</t>
  </si>
  <si>
    <t>Moure 1955</t>
  </si>
  <si>
    <t>04.v.1938</t>
  </si>
  <si>
    <t>J. O.</t>
  </si>
  <si>
    <t>M. G. Rightmyer Triepeolus Database Specimen No. 1514</t>
  </si>
  <si>
    <t>30.xi.1974</t>
  </si>
  <si>
    <t>Magdalena</t>
  </si>
  <si>
    <t>7 km E of Santa Marta</t>
  </si>
  <si>
    <t>M. Cooper</t>
  </si>
  <si>
    <t>KUNHM (Donald &amp; Madge Baker Collection)</t>
  </si>
  <si>
    <t>M. G. Rightmyer Triepeolus Database Specimen No. 3705</t>
  </si>
  <si>
    <t>11–19.v.1985</t>
  </si>
  <si>
    <t>M. G. Rightmyer Triepeolus Database Specimen No. 6451</t>
  </si>
  <si>
    <t>Guárico</t>
  </si>
  <si>
    <t>Hato Masaguaral (44 km S of Calabozo)</t>
  </si>
  <si>
    <t>Menke and Carpenter</t>
  </si>
  <si>
    <t>AMNH_IZC 00323951</t>
  </si>
  <si>
    <t>C.T. Brues</t>
  </si>
  <si>
    <t>Canouan Island</t>
  </si>
  <si>
    <t>Grenadines Parish</t>
  </si>
  <si>
    <t>NHMUK014022734</t>
  </si>
  <si>
    <t>20–30.xi.1997</t>
  </si>
  <si>
    <t>14.iii.–07.iv.1996</t>
  </si>
  <si>
    <t>Dolores</t>
  </si>
  <si>
    <t>Dolores (ca. La Cumbre)</t>
  </si>
  <si>
    <t>20.iv.1961</t>
  </si>
  <si>
    <t>N. Gopaul</t>
  </si>
  <si>
    <t>1801912</t>
  </si>
  <si>
    <t>First-level administrative division</t>
  </si>
  <si>
    <t>Curepe (Trinidad)</t>
  </si>
  <si>
    <t>AMNH_IZC 00292365/M. G. Rightmyer Triepeolus Database Specimen No. 2260</t>
  </si>
  <si>
    <t>AMNH_IZC 00292362/M. G. Rightmyer Triepeolus Database Specimen No. 3121</t>
  </si>
  <si>
    <t>AMNH_IZC 00292361/M. G. Rightmyer Triepeolus Database Specimen No. 3124</t>
  </si>
  <si>
    <t>AMNH_IZC 00292363/M. G. Rightmyer Triepeolus Database Specimen No. 3123</t>
  </si>
  <si>
    <t>Coreopsis lanceolata</t>
  </si>
  <si>
    <t>104306493</t>
  </si>
  <si>
    <t>03.i.2022</t>
  </si>
  <si>
    <t>C.h Jose Ortiz Vergara, Ayacucho</t>
  </si>
  <si>
    <t>Ayacucho</t>
  </si>
  <si>
    <t>27.vii.1983</t>
  </si>
  <si>
    <t>Meta</t>
  </si>
  <si>
    <t>A. Becerra</t>
  </si>
  <si>
    <t>ICN</t>
  </si>
  <si>
    <t>Vereda La Balsa, Puerto López</t>
  </si>
  <si>
    <t>Casanare</t>
  </si>
  <si>
    <t>09.xi.2010</t>
  </si>
  <si>
    <t>Paratypes</t>
  </si>
  <si>
    <t>101501</t>
  </si>
  <si>
    <t>101499, 101500</t>
  </si>
  <si>
    <t>102.272</t>
  </si>
  <si>
    <t>Literature</t>
  </si>
  <si>
    <t>Schrottky 1910</t>
  </si>
  <si>
    <t>C. Schrottky</t>
  </si>
  <si>
    <t>E. osiriformis lectotype</t>
  </si>
  <si>
    <t>Verbena intermedia</t>
  </si>
  <si>
    <t>Verbena gracilescens</t>
  </si>
  <si>
    <t>Grindelia pulchella</t>
  </si>
  <si>
    <t>Acmella decumbens</t>
  </si>
  <si>
    <t>R.A. González Vaquero and Z. Cairey</t>
  </si>
  <si>
    <t>20.i.2020</t>
  </si>
  <si>
    <t>10.i.2020</t>
  </si>
  <si>
    <t>03.ii.2020</t>
  </si>
  <si>
    <t>27.xi.2019</t>
  </si>
  <si>
    <t>23.xii.2019</t>
  </si>
  <si>
    <t>01.i.1990</t>
  </si>
  <si>
    <t>Asunción (Jardín Botánico)</t>
  </si>
  <si>
    <t>Distrito Capital</t>
  </si>
  <si>
    <t>NHMUK013620572</t>
  </si>
  <si>
    <t>15.v.1982</t>
  </si>
  <si>
    <t>23.v.1984</t>
  </si>
  <si>
    <t>25.v.1984</t>
  </si>
  <si>
    <t>Rodríguez de Mendoza</t>
  </si>
  <si>
    <t>Amazonas</t>
  </si>
  <si>
    <t>NHMUK013620580</t>
  </si>
  <si>
    <t>NHMUK013620577</t>
  </si>
  <si>
    <t>NHMUK013620573</t>
  </si>
  <si>
    <t>Playas</t>
  </si>
  <si>
    <t>03.iv.1987</t>
  </si>
  <si>
    <t>NHMUK013620574, NHMUK013620578, NHMUK013620585</t>
  </si>
  <si>
    <t>FAUBA</t>
  </si>
  <si>
    <t>nemoralis</t>
  </si>
  <si>
    <t>iii.1885</t>
  </si>
  <si>
    <t>Formosa</t>
  </si>
  <si>
    <t>E.L. Holmberg</t>
  </si>
  <si>
    <t>MACN</t>
  </si>
  <si>
    <t>K. Fiebrig</t>
  </si>
  <si>
    <t>E. merus holotype</t>
  </si>
  <si>
    <t>Holmberg 1886</t>
  </si>
  <si>
    <t>D. nemoralis holotype</t>
  </si>
  <si>
    <t>451</t>
  </si>
  <si>
    <t>416</t>
  </si>
  <si>
    <t>R.A. González</t>
  </si>
  <si>
    <t>Shared non-observed</t>
  </si>
  <si>
    <t>Jardín Botánico Carlos Thays (Palermo)</t>
  </si>
  <si>
    <t>alvarengai</t>
  </si>
  <si>
    <t>Paratype</t>
  </si>
  <si>
    <t>10136</t>
  </si>
  <si>
    <t>A. Frers</t>
  </si>
  <si>
    <t>20.ii.1950</t>
  </si>
  <si>
    <t>San Isidro</t>
  </si>
  <si>
    <t>13.xii.2012</t>
  </si>
  <si>
    <t>27.ii.1930</t>
  </si>
  <si>
    <t>Bridarolli</t>
  </si>
  <si>
    <t>San Pedro, Vuelta de Obligado</t>
  </si>
  <si>
    <t>C. and A. Roig</t>
  </si>
  <si>
    <t>Ludwigia adscendens</t>
  </si>
  <si>
    <t>iii.1958</t>
  </si>
  <si>
    <r>
      <t>S</t>
    </r>
    <r>
      <rPr>
        <sz val="11"/>
        <color theme="1"/>
        <rFont val="Calibri"/>
        <family val="2"/>
      </rPr>
      <t>ã</t>
    </r>
    <r>
      <rPr>
        <sz val="11"/>
        <color theme="1"/>
        <rFont val="Calibri"/>
        <family val="2"/>
        <scheme val="minor"/>
      </rPr>
      <t>o Paulo</t>
    </r>
  </si>
  <si>
    <t>Barueri</t>
  </si>
  <si>
    <t>K. Lenko</t>
  </si>
  <si>
    <t>Roraima</t>
  </si>
  <si>
    <t>20.vii.1946</t>
  </si>
  <si>
    <t>Guyana</t>
  </si>
  <si>
    <t>Pln. Cane Grove</t>
  </si>
  <si>
    <t>J. Rodway</t>
  </si>
  <si>
    <t>M. Breed</t>
  </si>
  <si>
    <t>14.i.1935</t>
  </si>
  <si>
    <t>11.ii.1935</t>
  </si>
  <si>
    <t>11.vii.1968</t>
  </si>
  <si>
    <t>Valledupar</t>
  </si>
  <si>
    <t>B. Malkin</t>
  </si>
  <si>
    <t>xi.1966</t>
  </si>
  <si>
    <t>06.x.1976</t>
  </si>
  <si>
    <t>Demerara-Mahaica</t>
  </si>
  <si>
    <t>Surumu</t>
  </si>
  <si>
    <t>Near Lobo Guerrero</t>
  </si>
  <si>
    <t>H.C. James</t>
  </si>
  <si>
    <t>Hormiguero, Cali</t>
  </si>
  <si>
    <t>Cesar</t>
  </si>
  <si>
    <t>N/A (locality not indicated or unclear)</t>
  </si>
  <si>
    <t>v.1969</t>
  </si>
  <si>
    <t>Ceará</t>
  </si>
  <si>
    <t>Barbalha</t>
  </si>
  <si>
    <t>27.ii.1984</t>
  </si>
  <si>
    <t>Maranhão</t>
  </si>
  <si>
    <t>São Bento</t>
  </si>
  <si>
    <t>Mazucato</t>
  </si>
  <si>
    <t>USP-RP</t>
  </si>
  <si>
    <t>30.iii.1965</t>
  </si>
  <si>
    <t>S. Laroca</t>
  </si>
  <si>
    <t>20.ii.1962</t>
  </si>
  <si>
    <t>Imperatriz</t>
  </si>
  <si>
    <t>21.iii.1993</t>
  </si>
  <si>
    <t>17.xi.1993</t>
  </si>
  <si>
    <t>Bolívar</t>
  </si>
  <si>
    <t>HY-1056</t>
  </si>
  <si>
    <t>F.M. Oliveira</t>
  </si>
  <si>
    <t>G. Ulloa and F. Fernández</t>
  </si>
  <si>
    <t>Belém</t>
  </si>
  <si>
    <t>Puerto Gaitán</t>
  </si>
  <si>
    <t>Monterrey Forestal, Zambrano</t>
  </si>
  <si>
    <t>San Bernardino</t>
  </si>
  <si>
    <t>Cordillera</t>
  </si>
  <si>
    <t>20.i.1947</t>
  </si>
  <si>
    <t>Honduras</t>
  </si>
  <si>
    <t>Francisco Morazán</t>
  </si>
  <si>
    <t>Zamorano</t>
  </si>
  <si>
    <t>A. Rivera</t>
  </si>
  <si>
    <t>534618</t>
  </si>
  <si>
    <t>T. bilineatus holotype</t>
  </si>
  <si>
    <t>Guatemala</t>
  </si>
  <si>
    <t>Ciudad San Cristóbal</t>
  </si>
  <si>
    <t>Ac. 4875/M. G. Rightmyer Triepeolus Database Specimen No. 1550</t>
  </si>
  <si>
    <t>14.vi.1964</t>
  </si>
  <si>
    <t>Mexico</t>
  </si>
  <si>
    <t>Durango</t>
  </si>
  <si>
    <t>5 mi W of Durango</t>
  </si>
  <si>
    <t>J.F. McAlpine</t>
  </si>
  <si>
    <t>753863</t>
  </si>
  <si>
    <t>23.vii.1964</t>
  </si>
  <si>
    <t>808413</t>
  </si>
  <si>
    <t>808414</t>
  </si>
  <si>
    <t>808385</t>
  </si>
  <si>
    <t>29.vii.1964</t>
  </si>
  <si>
    <t>808394</t>
  </si>
  <si>
    <t>05.x.2007</t>
  </si>
  <si>
    <t>Oaxaca</t>
  </si>
  <si>
    <t>6 km S of San Sebastián Frontera</t>
  </si>
  <si>
    <t>L. Packer</t>
  </si>
  <si>
    <t>23.ix.1976</t>
  </si>
  <si>
    <t>23.ix.1977</t>
  </si>
  <si>
    <t>Lobo Guerrero</t>
  </si>
  <si>
    <t>Bell, Breed, and Michener</t>
  </si>
  <si>
    <t>M. G. Rightmyer Triepeolus Database Specimen No. 1330</t>
  </si>
  <si>
    <t>M. G. Rightmyer Triepeolus Database Specimen No. 1331</t>
  </si>
  <si>
    <t>Jalisco</t>
  </si>
  <si>
    <t>15.5 mi NE of Lagos de Moreno</t>
  </si>
  <si>
    <t>El Camarón</t>
  </si>
  <si>
    <t>KU Mex Expedition</t>
  </si>
  <si>
    <t>26.vii.1962</t>
  </si>
  <si>
    <t>07.vii.1953</t>
  </si>
  <si>
    <t>EMEC</t>
  </si>
  <si>
    <t>El Taladro</t>
  </si>
  <si>
    <t>Comayagua</t>
  </si>
  <si>
    <t>M. G. Rightmyer Triepeolus Database Specimen No. 1454</t>
  </si>
  <si>
    <t>15.vi.1979</t>
  </si>
  <si>
    <t>J.A. Chemsak, A. and M. Michelbacher, and W.W. Middlekauff</t>
  </si>
  <si>
    <t>10 mi W of Tizapán</t>
  </si>
  <si>
    <t>18.vii.1953</t>
  </si>
  <si>
    <t>M. G. Rightmyer Triepeolus Database Specimen No. 1549</t>
  </si>
  <si>
    <t>United States of America</t>
  </si>
  <si>
    <t>M. G. Rightmyer Triepeolus Database Specimen No. 2243</t>
  </si>
  <si>
    <t>M. G. Rightmyer Triepeolus Database Specimen No. 2244</t>
  </si>
  <si>
    <t>Colima</t>
  </si>
  <si>
    <t>10 mi W of Colima</t>
  </si>
  <si>
    <t>Texas</t>
  </si>
  <si>
    <t>The Basin, Big Bend National Park</t>
  </si>
  <si>
    <t>M. Cazier, W. Gertsch, and Bradts</t>
  </si>
  <si>
    <t>M.A. Cazier Collection</t>
  </si>
  <si>
    <t>01.viii.1954</t>
  </si>
  <si>
    <t>13–14.vii.1948</t>
  </si>
  <si>
    <t>05.ix.1996</t>
  </si>
  <si>
    <t>Morelos</t>
  </si>
  <si>
    <t>Sierra de Huautla (2.5 km N and 4 km W of the Center for Environmental Education and Research Sierra de Huautla)</t>
  </si>
  <si>
    <t>R. Brooks</t>
  </si>
  <si>
    <t>Michoacán</t>
  </si>
  <si>
    <t>Río del Marqués (3 km E of Cuatro Caminos on Hwy 120)</t>
  </si>
  <si>
    <t>A. Roig-Alsina and R. Brooks</t>
  </si>
  <si>
    <t>Cleome viscosa</t>
  </si>
  <si>
    <t>17.vii.1989</t>
  </si>
  <si>
    <t>#061/M. G. Rightmyer Triepeolus Database Specimen No. 5172</t>
  </si>
  <si>
    <t>Mezcala</t>
  </si>
  <si>
    <t>Guerrero</t>
  </si>
  <si>
    <t>H.E. Evans</t>
  </si>
  <si>
    <t>26.vii.1951</t>
  </si>
  <si>
    <t>Villa de Guadalupe</t>
  </si>
  <si>
    <t>M. G. Rightmyer Triepeolus Database Specimen No. 5173</t>
  </si>
  <si>
    <t>29.vi.1951</t>
  </si>
  <si>
    <t>M. G. Rightmyer Triepeolus Database Specimen Nos. 5174, 5175</t>
  </si>
  <si>
    <t>17 mi N of Chilpancingo</t>
  </si>
  <si>
    <t>07.viii.1962</t>
  </si>
  <si>
    <t>M. G. Rightmyer Triepeolus Database Specimen Nos. 5176, 5177</t>
  </si>
  <si>
    <t>07.vii.1952</t>
  </si>
  <si>
    <t>M. G. Rightmyer Triepeolus Database Specimen No. 5178</t>
  </si>
  <si>
    <t>6.5 mi E of Ciudad del Maíz</t>
  </si>
  <si>
    <t>23.vii.1962</t>
  </si>
  <si>
    <t>M. G. Rightmyer Triepeolus Database Specimen No. 5179</t>
  </si>
  <si>
    <t>Hidalgo</t>
  </si>
  <si>
    <t>9 mi NW of Actopan</t>
  </si>
  <si>
    <t>M. G. Rightmyer Triepeolus Database Specimen No. 5180</t>
  </si>
  <si>
    <t>01.ix.1962</t>
  </si>
  <si>
    <t>8 mi SE of Tehuitzingo</t>
  </si>
  <si>
    <t>Puebla</t>
  </si>
  <si>
    <t>M. G. Rightmyer Triepeolus Database Specimen No. 5181</t>
  </si>
  <si>
    <t>29.vi.1961</t>
  </si>
  <si>
    <t>M. G. Rightmyer Triepeolus Database Specimen No. 5182</t>
  </si>
  <si>
    <t>Palo Alto</t>
  </si>
  <si>
    <t>MEX1B96 012/M. G. Rightmyer Triepeolus Database Specimen No. 5185</t>
  </si>
  <si>
    <t>Yellow comp (small) with dark center</t>
  </si>
  <si>
    <t>MEX1B96 013/M. G. Rightmyer Triepeolus Database Specimen No. 5171</t>
  </si>
  <si>
    <t>MEX1B96 014/M. G. Rightmyer Triepeolus Database Specimen No. 5170</t>
  </si>
  <si>
    <t>R.E. Beer and party</t>
  </si>
  <si>
    <t>M. G. Rightmyer Triepeolus Database Specimen No. 5183</t>
  </si>
  <si>
    <t>MEX1B96 056/M. G. Rightmyer Triepeolus Database Specimen No. 5184</t>
  </si>
  <si>
    <t>12.vii.1970</t>
  </si>
  <si>
    <t>13.ix.1996</t>
  </si>
  <si>
    <t>SW of Plan de San Miguel, Hwy 125 (km 53.4)</t>
  </si>
  <si>
    <t>31.v.2022</t>
  </si>
  <si>
    <t>Lysiloma divaricatum</t>
  </si>
  <si>
    <t>C. Govaerts</t>
  </si>
  <si>
    <t>Querétaro</t>
  </si>
  <si>
    <t>Fraccionamiento Vista Real, Corregidora</t>
  </si>
  <si>
    <t>119663290</t>
  </si>
  <si>
    <t>06.x.2021</t>
  </si>
  <si>
    <t>97401415</t>
  </si>
  <si>
    <t>57873580</t>
  </si>
  <si>
    <t>Verbesina serrata</t>
  </si>
  <si>
    <t>28.viii.2020</t>
  </si>
  <si>
    <t>52755779</t>
  </si>
  <si>
    <t>Santiago de Querétaro</t>
  </si>
  <si>
    <t>Heterotheca inuloides</t>
  </si>
  <si>
    <t>F. Fleck</t>
  </si>
  <si>
    <t>10.vii.2020</t>
  </si>
  <si>
    <t>07.xi.2019</t>
  </si>
  <si>
    <t>35428605</t>
  </si>
  <si>
    <t>35147139</t>
  </si>
  <si>
    <t>31.x.2019</t>
  </si>
  <si>
    <t>H. Ugalde</t>
  </si>
  <si>
    <t>Yellow aster</t>
  </si>
  <si>
    <t>Not clear</t>
  </si>
  <si>
    <t>Cadereyta de Montes</t>
  </si>
  <si>
    <t>30.vi.2017</t>
  </si>
  <si>
    <t>6902218</t>
  </si>
  <si>
    <t>53088456</t>
  </si>
  <si>
    <t>30154605</t>
  </si>
  <si>
    <t>Coahuila</t>
  </si>
  <si>
    <t>L. Jimenez Hernandez</t>
  </si>
  <si>
    <t>30.vi.2020</t>
  </si>
  <si>
    <t>03.viii.2019</t>
  </si>
  <si>
    <t>Arteaga</t>
  </si>
  <si>
    <t>Saltillo</t>
  </si>
  <si>
    <t>16.ix.1976</t>
  </si>
  <si>
    <t>Bidens pilosa</t>
  </si>
  <si>
    <t>No. 73588 A/M. G. Rightmyer Triepeolus Database Specimen No. 5610</t>
  </si>
  <si>
    <t>3.9 km NE of Taxco (mi. 73588.7)</t>
  </si>
  <si>
    <t>C.D. George and R.R. Snelling</t>
  </si>
  <si>
    <t>Illegible</t>
  </si>
  <si>
    <t>Allotype NO. 58538 USNM; 165/M. G. Rightmyer Triepeolus Database Specimen No. 5611</t>
  </si>
  <si>
    <t>T. bilineatus allotype</t>
  </si>
  <si>
    <t>Peña Blanca</t>
  </si>
  <si>
    <t>R. Murillo</t>
  </si>
  <si>
    <t>M. G. Rightmyer Triepeolus Database Specimen No. 5926</t>
  </si>
  <si>
    <t>12.viii.1979</t>
  </si>
  <si>
    <t>27.v.1979</t>
  </si>
  <si>
    <t>M. G. Rightmyer Triepeolus Database Specimen No. 5927</t>
  </si>
  <si>
    <t>08.ix.1965</t>
  </si>
  <si>
    <t>17 km W of Tehuantepec</t>
  </si>
  <si>
    <t>D.H. Janzen</t>
  </si>
  <si>
    <t>M. G. Rightmyer Triepeolus Database Specimen No. 5928</t>
  </si>
  <si>
    <t>M. G. Rightmyer Triepeolus Database Specimen Nos. 5929, 5930, 5931</t>
  </si>
  <si>
    <t>Guadalajara</t>
  </si>
  <si>
    <t>Crawford</t>
  </si>
  <si>
    <t>J. Williams</t>
  </si>
  <si>
    <t>M. G. Rightmyer Triepeolus Database Specimen No. 5932</t>
  </si>
  <si>
    <t>M. G. Rightmyer Triepeolus Database Specimen No. 5933</t>
  </si>
  <si>
    <t>6 km SW of Zapotitlán Salinas</t>
  </si>
  <si>
    <t>03.xi.1991</t>
  </si>
  <si>
    <t>11.xi.1991</t>
  </si>
  <si>
    <t>4 km N of Metzquititlán</t>
  </si>
  <si>
    <t>Asteraceae</t>
  </si>
  <si>
    <t>SM0326486/M. G. Rightmyer Triepeolus Database Specimen No. 7119</t>
  </si>
  <si>
    <t>T. Griswold</t>
  </si>
  <si>
    <t>Noguera</t>
  </si>
  <si>
    <t>12.vi.1976</t>
  </si>
  <si>
    <t>Aragua</t>
  </si>
  <si>
    <t>20–28.v.1985</t>
  </si>
  <si>
    <t>18.vi.1976</t>
  </si>
  <si>
    <t>Zulia</t>
  </si>
  <si>
    <t>14.vi.1977</t>
  </si>
  <si>
    <t>21–24.v.1963</t>
  </si>
  <si>
    <t>A.S. Menke and D. Vincent</t>
  </si>
  <si>
    <t>CAS</t>
  </si>
  <si>
    <t>2 km N of Ocumare de la Costa</t>
  </si>
  <si>
    <t>6 km W of La Concepción</t>
  </si>
  <si>
    <t>14 km W of Campo Mara</t>
  </si>
  <si>
    <t>Grand Anse</t>
  </si>
  <si>
    <t>L. Kimo Tanaka</t>
  </si>
  <si>
    <t>07.vi.1994</t>
  </si>
  <si>
    <t>Zambrano</t>
  </si>
  <si>
    <t>28.ix.1952</t>
  </si>
  <si>
    <t>30.viii.1958</t>
  </si>
  <si>
    <t>24.x.1958</t>
  </si>
  <si>
    <t>12–19.vii.1975</t>
  </si>
  <si>
    <t>Encelia canescens</t>
  </si>
  <si>
    <t>IFML</t>
  </si>
  <si>
    <t>WKW 3318, WKW 3319</t>
  </si>
  <si>
    <t>Paralectotypes</t>
  </si>
  <si>
    <t>La Tablada</t>
  </si>
  <si>
    <t>Samne (near Trujillo)</t>
  </si>
  <si>
    <t>21.i.2005</t>
  </si>
  <si>
    <t>ii.1993</t>
  </si>
  <si>
    <t>23.i.2017</t>
  </si>
  <si>
    <t>i.1988</t>
  </si>
  <si>
    <t>19.iii.2005</t>
  </si>
  <si>
    <t>iv.1974</t>
  </si>
  <si>
    <t>ii.1923</t>
  </si>
  <si>
    <t>24.x.1928</t>
  </si>
  <si>
    <t>27.xii.1922</t>
  </si>
  <si>
    <t>xii.1994</t>
  </si>
  <si>
    <t>iv.1994</t>
  </si>
  <si>
    <t>xi.1992</t>
  </si>
  <si>
    <t>ii.1995</t>
  </si>
  <si>
    <t>xii.1990</t>
  </si>
  <si>
    <t>xii.1978</t>
  </si>
  <si>
    <t>26.ii.1966</t>
  </si>
  <si>
    <t>12.xii.1971</t>
  </si>
  <si>
    <t>xii.1945</t>
  </si>
  <si>
    <t>10.v.1979</t>
  </si>
  <si>
    <t>x.1979</t>
  </si>
  <si>
    <t>ii.1949</t>
  </si>
  <si>
    <t>17.i.1941</t>
  </si>
  <si>
    <t>23.xii.1974</t>
  </si>
  <si>
    <t>21–23.iv.1975</t>
  </si>
  <si>
    <t>05.iv.1921</t>
  </si>
  <si>
    <t>05.i.1966</t>
  </si>
  <si>
    <t>01.ii.1953</t>
  </si>
  <si>
    <t>05.iii.1951</t>
  </si>
  <si>
    <t>Otamendi</t>
  </si>
  <si>
    <t>P. Hazeldine</t>
  </si>
  <si>
    <t>Reserva Ecológica Costanera Sur</t>
  </si>
  <si>
    <t>L. Compagnucci</t>
  </si>
  <si>
    <t>Río Negro</t>
  </si>
  <si>
    <t>Luis Beltrán</t>
  </si>
  <si>
    <t>U. Fritz</t>
  </si>
  <si>
    <t>La Pampa</t>
  </si>
  <si>
    <t>Santa Rosa</t>
  </si>
  <si>
    <t>Colón</t>
  </si>
  <si>
    <t>Zelich</t>
  </si>
  <si>
    <t>Liebig</t>
  </si>
  <si>
    <t>Malanzán</t>
  </si>
  <si>
    <t>Santiago del Estero</t>
  </si>
  <si>
    <t>Chaco</t>
  </si>
  <si>
    <t>San Bernardo</t>
  </si>
  <si>
    <t>Di Iorio</t>
  </si>
  <si>
    <t>San Juan</t>
  </si>
  <si>
    <t>Desamparados</t>
  </si>
  <si>
    <t>Coronel Moldes</t>
  </si>
  <si>
    <t>M. Fritz</t>
  </si>
  <si>
    <t>El Alisal</t>
  </si>
  <si>
    <t>Rosario de Lerma</t>
  </si>
  <si>
    <t>La Viña</t>
  </si>
  <si>
    <t>Sumalao</t>
  </si>
  <si>
    <t>Reserva Campo Alegre</t>
  </si>
  <si>
    <t>G. Ellenrieder</t>
  </si>
  <si>
    <t>Pichanal</t>
  </si>
  <si>
    <t>E. Giacomelli</t>
  </si>
  <si>
    <t>La Cumbre</t>
  </si>
  <si>
    <t>Villa Unión</t>
  </si>
  <si>
    <t>Horco Molle</t>
  </si>
  <si>
    <t>L. Stange</t>
  </si>
  <si>
    <t>Trancas</t>
  </si>
  <si>
    <t>Arnau</t>
  </si>
  <si>
    <t>Tafí del Valle</t>
  </si>
  <si>
    <t>Río Pescado</t>
  </si>
  <si>
    <t>Cerro León</t>
  </si>
  <si>
    <t>Paraná</t>
  </si>
  <si>
    <t>Curitiba</t>
  </si>
  <si>
    <t>Apurímac</t>
  </si>
  <si>
    <t>Saint Augustine (Trinidad)</t>
  </si>
  <si>
    <t>Diego Martin</t>
  </si>
  <si>
    <t>Petit Valley (Trinidad)</t>
  </si>
  <si>
    <t>A. Roig</t>
  </si>
  <si>
    <t>J.J. Martínez</t>
  </si>
  <si>
    <t>Willink and Stange</t>
  </si>
  <si>
    <t>Porter and Stange</t>
  </si>
  <si>
    <t>K.J. Hayward</t>
  </si>
  <si>
    <t>Terán and Willink</t>
  </si>
  <si>
    <t>P.J. Moure</t>
  </si>
  <si>
    <t>Ross and Michelbacher</t>
  </si>
  <si>
    <t>D.J. Billes</t>
  </si>
  <si>
    <t>T.E. Rogers</t>
  </si>
  <si>
    <t>R.C. Wilkerson</t>
  </si>
  <si>
    <t>Refugio Ribera Norte (San Isidro)</t>
  </si>
  <si>
    <t>Desvío 511, Matara</t>
  </si>
  <si>
    <t>Alto Paraguay</t>
  </si>
  <si>
    <t>40 mi E of Abancay</t>
  </si>
  <si>
    <t>Finca San Luis, Candelaria</t>
  </si>
  <si>
    <t>Allotype</t>
  </si>
  <si>
    <t>v.1976</t>
  </si>
  <si>
    <t>10.i.1981</t>
  </si>
  <si>
    <t>iv.1901</t>
  </si>
  <si>
    <t>26.ii.1972</t>
  </si>
  <si>
    <t>22.xi.1952</t>
  </si>
  <si>
    <t>14.iii.1953</t>
  </si>
  <si>
    <t>15.iii.1953</t>
  </si>
  <si>
    <t>20.ii.1928</t>
  </si>
  <si>
    <t>23.vii.1982</t>
  </si>
  <si>
    <t>04.vii.1974</t>
  </si>
  <si>
    <t>Chone</t>
  </si>
  <si>
    <t>Canoa</t>
  </si>
  <si>
    <t>Buchwald</t>
  </si>
  <si>
    <t>M. Deyrup</t>
  </si>
  <si>
    <t>Piura</t>
  </si>
  <si>
    <t>Weyrauch</t>
  </si>
  <si>
    <t>P.A.F.</t>
  </si>
  <si>
    <t>R.C. Shanon</t>
  </si>
  <si>
    <t>R.B. Miller and L. Stange</t>
  </si>
  <si>
    <t>Simbal</t>
  </si>
  <si>
    <t>Chillia</t>
  </si>
  <si>
    <t>Chosica</t>
  </si>
  <si>
    <t>Querecotillo</t>
  </si>
  <si>
    <t>Río Lurín</t>
  </si>
  <si>
    <t>Río Chillón</t>
  </si>
  <si>
    <t>L. Stange and C. Porter</t>
  </si>
  <si>
    <t>FC 234</t>
  </si>
  <si>
    <t>No. 25147</t>
  </si>
  <si>
    <t>T. aguilari holotype</t>
  </si>
  <si>
    <t>Miraflores (Lima)</t>
  </si>
  <si>
    <t>San Pedro Totolapa</t>
  </si>
  <si>
    <t>28.vi.2022</t>
  </si>
  <si>
    <t>J. Kemner</t>
  </si>
  <si>
    <t>140242303</t>
  </si>
  <si>
    <t>Lantana velutina</t>
  </si>
  <si>
    <t>142220347</t>
  </si>
  <si>
    <t>23.vii.2022</t>
  </si>
  <si>
    <t>Monte Albán, Santa Cruz Xoxocotlán</t>
  </si>
  <si>
    <t>8e2500</t>
  </si>
  <si>
    <t>323e41</t>
  </si>
  <si>
    <t>235ffd</t>
  </si>
  <si>
    <t>4070a7</t>
  </si>
  <si>
    <t>"10.11.1900"</t>
  </si>
  <si>
    <t>ed1bbe/M. G. Rightmyer Triepeolus Database Specimen No. 11694</t>
  </si>
  <si>
    <t>505a65</t>
  </si>
  <si>
    <t>E. flavipennis paralectotype</t>
  </si>
  <si>
    <t>Fig. S1</t>
  </si>
  <si>
    <t>Fig. S3</t>
  </si>
  <si>
    <t>Fig. S4</t>
  </si>
  <si>
    <t>Fig. S7</t>
  </si>
  <si>
    <t>Fig. S9</t>
  </si>
  <si>
    <t>Fig. S8</t>
  </si>
  <si>
    <t>Fig. S10</t>
  </si>
  <si>
    <t>E. osiriformis paralectotype</t>
  </si>
  <si>
    <t>Fig. S11</t>
  </si>
  <si>
    <t>Fig. S12</t>
  </si>
  <si>
    <t>Figs 4B, 7A–B, D</t>
  </si>
  <si>
    <t>Figs 4A, 5B</t>
  </si>
  <si>
    <t>Figs 4C, 6B, D</t>
  </si>
  <si>
    <t>Figs 4D, 14A–B, D</t>
  </si>
  <si>
    <t>Fig. 5A, D</t>
  </si>
  <si>
    <t>Fig. 5C</t>
  </si>
  <si>
    <t>Fig. 6A</t>
  </si>
  <si>
    <t>Fig. 6C</t>
  </si>
  <si>
    <t>Figs 8B, 9B</t>
  </si>
  <si>
    <t>Fig. 10A</t>
  </si>
  <si>
    <t>Fig. 10B</t>
  </si>
  <si>
    <t>Fig. 10D</t>
  </si>
  <si>
    <t>Figs 10C, 13A</t>
  </si>
  <si>
    <t>Figs 11C, 13B</t>
  </si>
  <si>
    <t>Fig. 12A, D</t>
  </si>
  <si>
    <t>Fig. 12B</t>
  </si>
  <si>
    <t>Figs 12C, 13C</t>
  </si>
  <si>
    <t>Figs 13D, 15B, 16C</t>
  </si>
  <si>
    <t>Fig. 14C</t>
  </si>
  <si>
    <t>Fig. 15A</t>
  </si>
  <si>
    <t>tuberculifer</t>
  </si>
  <si>
    <t>San Sebastián Frontera</t>
  </si>
  <si>
    <t>CCDB-00601 H01</t>
  </si>
  <si>
    <t>BOLD:AAH7946</t>
  </si>
  <si>
    <t>25.ix.2008</t>
  </si>
  <si>
    <t>CCDB-00601 H02</t>
  </si>
  <si>
    <t>SW of Zapotitlán</t>
  </si>
  <si>
    <t>24.ix.2008</t>
  </si>
  <si>
    <t>E. buchwaldi paralectotype</t>
  </si>
  <si>
    <t>i</t>
  </si>
  <si>
    <t>15.v.2022</t>
  </si>
  <si>
    <t>17.i.2023</t>
  </si>
  <si>
    <t>Characato</t>
  </si>
  <si>
    <t>Arequipa</t>
  </si>
  <si>
    <t>Y.A. Calizaya</t>
  </si>
  <si>
    <t>Grindelia tarapacana</t>
  </si>
  <si>
    <t>MUSA</t>
  </si>
  <si>
    <t>iv</t>
  </si>
  <si>
    <t>Pedra Branca</t>
  </si>
  <si>
    <t>ANSP</t>
  </si>
  <si>
    <t>F. Sumichrast</t>
  </si>
  <si>
    <t>2229-8</t>
  </si>
  <si>
    <t>E. mexicanus paralectotype</t>
  </si>
  <si>
    <t>"IX.18"</t>
  </si>
  <si>
    <t>McClendon</t>
  </si>
  <si>
    <t>Puerto Madero</t>
  </si>
  <si>
    <t>G.F. Durán</t>
  </si>
  <si>
    <t>148424314</t>
  </si>
  <si>
    <t>03.ii.2023</t>
  </si>
  <si>
    <t>05.ii.2023</t>
  </si>
  <si>
    <t>149660519</t>
  </si>
  <si>
    <t>Rio Grande do Sul</t>
  </si>
  <si>
    <t>F.T. Sautter</t>
  </si>
  <si>
    <t>150339218</t>
  </si>
  <si>
    <t>05.iii.2023</t>
  </si>
  <si>
    <t>Santa Maria</t>
  </si>
  <si>
    <t>Valle del Chillón</t>
  </si>
  <si>
    <t>M. G. Rightmyer Triepeolus Database Specimen No. 3489</t>
  </si>
  <si>
    <t>06.iii.1966</t>
  </si>
  <si>
    <t>01.iv.1977</t>
  </si>
  <si>
    <t>20.iii.1977</t>
  </si>
  <si>
    <t>vii.1948</t>
  </si>
  <si>
    <t>MHN 1350</t>
  </si>
  <si>
    <t>11.iii.2023</t>
  </si>
  <si>
    <t>151516122</t>
  </si>
  <si>
    <t>Las Colonias</t>
  </si>
  <si>
    <t>12.iii.2023</t>
  </si>
  <si>
    <t>152194347</t>
  </si>
  <si>
    <t>10.xi.1900</t>
  </si>
  <si>
    <t>Espírito Santo</t>
  </si>
  <si>
    <t>Aracruz</t>
  </si>
  <si>
    <t>C. Elias</t>
  </si>
  <si>
    <t>v.1978</t>
  </si>
  <si>
    <t>Linhares</t>
  </si>
  <si>
    <t>vii.1959</t>
  </si>
  <si>
    <t>Minas Gerais</t>
  </si>
  <si>
    <t>Couto Magalhães</t>
  </si>
  <si>
    <t>vi.1961</t>
  </si>
  <si>
    <t>Passos</t>
  </si>
  <si>
    <t>23.xi.1955</t>
  </si>
  <si>
    <t>Pernambuco</t>
  </si>
  <si>
    <t>Recife</t>
  </si>
  <si>
    <t>F. Campos</t>
  </si>
  <si>
    <t>20.x.1977</t>
  </si>
  <si>
    <t>i.1962</t>
  </si>
  <si>
    <t>12.iii.1985</t>
  </si>
  <si>
    <t>Mato Grosso</t>
  </si>
  <si>
    <t>Cáceres</t>
  </si>
  <si>
    <t>Matinhos</t>
  </si>
  <si>
    <t>Florianópolis</t>
  </si>
  <si>
    <t>E.P. Feja</t>
  </si>
  <si>
    <t>iv.1958</t>
  </si>
  <si>
    <t>La Puerta</t>
  </si>
  <si>
    <t>M.A. Fritz</t>
  </si>
  <si>
    <t>xii.1971</t>
  </si>
  <si>
    <t>31.i.1937</t>
  </si>
  <si>
    <t>La Rinconada, Pocito</t>
  </si>
  <si>
    <t>i.1946</t>
  </si>
  <si>
    <t>ii.1971</t>
  </si>
  <si>
    <t>Bolivia</t>
  </si>
  <si>
    <t>Santa Cruz</t>
  </si>
  <si>
    <t>Fritz</t>
  </si>
  <si>
    <t>19.v.1900</t>
  </si>
  <si>
    <t>22.v.1900</t>
  </si>
  <si>
    <t>25.ii.2003</t>
  </si>
  <si>
    <t>Bahia</t>
  </si>
  <si>
    <t>Camacan</t>
  </si>
  <si>
    <t>Cuphea racemosa</t>
  </si>
  <si>
    <t>A. Raw</t>
  </si>
  <si>
    <t>21.ii.2004</t>
  </si>
  <si>
    <t>Wedelia triloba</t>
  </si>
  <si>
    <t>16.vii.1965</t>
  </si>
  <si>
    <t>Ilhéus</t>
  </si>
  <si>
    <t>10.viii.1964</t>
  </si>
  <si>
    <t>Jequié</t>
  </si>
  <si>
    <t>Maracás</t>
  </si>
  <si>
    <t>ii.1963</t>
  </si>
  <si>
    <t>19.xi.1965</t>
  </si>
  <si>
    <t>Vitória da Conquista</t>
  </si>
  <si>
    <t>Cariacica</t>
  </si>
  <si>
    <t>20.i.1966</t>
  </si>
  <si>
    <t>Fundão</t>
  </si>
  <si>
    <t>27.iii.1966</t>
  </si>
  <si>
    <t>São Domingos</t>
  </si>
  <si>
    <t>São Roque</t>
  </si>
  <si>
    <t>11.iii.1966</t>
  </si>
  <si>
    <t>Santa Maria de Jetibá</t>
  </si>
  <si>
    <t>21.i.1967</t>
  </si>
  <si>
    <t>Santa Teresa</t>
  </si>
  <si>
    <t>27.i.1966</t>
  </si>
  <si>
    <t>12.v.1966</t>
  </si>
  <si>
    <t>19.v.1966</t>
  </si>
  <si>
    <t>28.i.1967</t>
  </si>
  <si>
    <t>18.vi.1967</t>
  </si>
  <si>
    <t>22.iv.1966</t>
  </si>
  <si>
    <t>Santo Antônio</t>
  </si>
  <si>
    <t>19.iii.1985</t>
  </si>
  <si>
    <t>Araxá</t>
  </si>
  <si>
    <t>15.x.1962</t>
  </si>
  <si>
    <t>Ibiraci</t>
  </si>
  <si>
    <t>24.x.1963</t>
  </si>
  <si>
    <t>xi.1961</t>
  </si>
  <si>
    <t>Poços de Caldas</t>
  </si>
  <si>
    <t>26.iii.1956</t>
  </si>
  <si>
    <t>Paraíba</t>
  </si>
  <si>
    <t>Santa Luzia</t>
  </si>
  <si>
    <t>A.G.A. Silva</t>
  </si>
  <si>
    <t>Antonina</t>
  </si>
  <si>
    <t>C. Maia</t>
  </si>
  <si>
    <t>DZUP 160965</t>
  </si>
  <si>
    <t>14.xii.2002</t>
  </si>
  <si>
    <t>Cerro Azul</t>
  </si>
  <si>
    <t>G.A.R. Melo</t>
  </si>
  <si>
    <t>xii.1951</t>
  </si>
  <si>
    <t>J.S. Moure</t>
  </si>
  <si>
    <t>Maringá</t>
  </si>
  <si>
    <t>iii.1965</t>
  </si>
  <si>
    <t>Ponta Grossa</t>
  </si>
  <si>
    <t>iv.1950</t>
  </si>
  <si>
    <t>Rolândia</t>
  </si>
  <si>
    <t>16.i.2008</t>
  </si>
  <si>
    <t>Tunas do Paraná</t>
  </si>
  <si>
    <t>ii.1944</t>
  </si>
  <si>
    <t>Rio de Janeiro</t>
  </si>
  <si>
    <t>Angra dos Reis</t>
  </si>
  <si>
    <t>Wygodzinsky</t>
  </si>
  <si>
    <t>20.x.1942</t>
  </si>
  <si>
    <t>Itatiaia</t>
  </si>
  <si>
    <t>I. Burchad</t>
  </si>
  <si>
    <t>iv.1961</t>
  </si>
  <si>
    <t>Pelotas</t>
  </si>
  <si>
    <t>Biezanko</t>
  </si>
  <si>
    <t>iii.1957</t>
  </si>
  <si>
    <t>i.1943</t>
  </si>
  <si>
    <t>Guatapará</t>
  </si>
  <si>
    <t>M. Carrera</t>
  </si>
  <si>
    <t>xi.1943</t>
  </si>
  <si>
    <t>Rio Claro</t>
  </si>
  <si>
    <t>P. Flamenghi</t>
  </si>
  <si>
    <t>ii.1956</t>
  </si>
  <si>
    <t>Corupá</t>
  </si>
  <si>
    <t>25.iii.1951</t>
  </si>
  <si>
    <t>Cordillera Aimirí</t>
  </si>
  <si>
    <t>22–30.xii.1981</t>
  </si>
  <si>
    <t>Michener and Moure</t>
  </si>
  <si>
    <t>07.iv.1970</t>
  </si>
  <si>
    <t>03.iii.2002</t>
  </si>
  <si>
    <t>02.iii.2001</t>
  </si>
  <si>
    <t>04.iii.1971</t>
  </si>
  <si>
    <t>10–20.vi.1961</t>
  </si>
  <si>
    <t>10–15.iv.1967</t>
  </si>
  <si>
    <t>06.vii.1964</t>
  </si>
  <si>
    <t>04.ii.1966</t>
  </si>
  <si>
    <t>05.v.1966</t>
  </si>
  <si>
    <t>04.iv.1985</t>
  </si>
  <si>
    <t>09.xii.2006</t>
  </si>
  <si>
    <t>07.xii.1965</t>
  </si>
  <si>
    <t>05–11.ii.1965</t>
  </si>
  <si>
    <t>G.A.R. Melo and J.S. Moure</t>
  </si>
  <si>
    <t>DZUP 168755, DZUP 168796</t>
  </si>
  <si>
    <t>V. Graf and L. Azevedo</t>
  </si>
  <si>
    <t>Moure, Mitchell, and Laroca</t>
  </si>
  <si>
    <t>G. Weiss and C.M. Maia</t>
  </si>
  <si>
    <t>31.i.2023</t>
  </si>
  <si>
    <t>M. Campos</t>
  </si>
  <si>
    <t>152688525</t>
  </si>
  <si>
    <t>Figs 16A–B, D, S14</t>
  </si>
  <si>
    <t>Fig. S13</t>
  </si>
  <si>
    <t>Figs 7C, 8A, 9A, S6</t>
  </si>
  <si>
    <t>Fig. S5</t>
  </si>
  <si>
    <t>Juruti ("Lago Grande de Villa Franca")</t>
  </si>
  <si>
    <t>E. buchwaldi paralectotypes</t>
  </si>
  <si>
    <t>M. G. Rightmyer Triepeolus Database Specimen No. 7120</t>
  </si>
  <si>
    <t>E. luteipes paralectotype</t>
  </si>
  <si>
    <t>Costa Rica</t>
  </si>
  <si>
    <t>San José</t>
  </si>
  <si>
    <t>Schmidt</t>
  </si>
  <si>
    <t>Jundiaí</t>
  </si>
  <si>
    <t>Schrottky</t>
  </si>
  <si>
    <t>Supposedly paralectotypes, but the designations are suspect as Moure 1955 only described the male</t>
  </si>
  <si>
    <t>Fig. 11D</t>
  </si>
  <si>
    <t>Fig. 11A–B</t>
  </si>
  <si>
    <t>MACN (destroyed)</t>
  </si>
  <si>
    <t>24.viii.2023</t>
  </si>
  <si>
    <t>J.B. Hernández Díaz</t>
  </si>
  <si>
    <t>180022886</t>
  </si>
  <si>
    <t>17.iii.2023</t>
  </si>
  <si>
    <t>151426876</t>
  </si>
  <si>
    <t>Alta Córdoba</t>
  </si>
  <si>
    <t>28.v.2023</t>
  </si>
  <si>
    <t>Teuchitlán</t>
  </si>
  <si>
    <t>J.A. Álvarez Ruiz</t>
  </si>
  <si>
    <t>165064942</t>
  </si>
  <si>
    <t>R. García</t>
  </si>
  <si>
    <t>C. García</t>
  </si>
  <si>
    <t>San Luis Potosí</t>
  </si>
  <si>
    <t>J. Rodríguez Janampa</t>
  </si>
  <si>
    <t>Parque Ecotemático Wisirare, Orocué</t>
  </si>
  <si>
    <t>Fig. 3A</t>
  </si>
  <si>
    <t>Fig. 3B</t>
  </si>
  <si>
    <t>Fig. 2A–B, D, S2</t>
  </si>
  <si>
    <t>Fig. 2C</t>
  </si>
  <si>
    <t>Larrea tridentata</t>
  </si>
  <si>
    <t>Collector(s)/observer</t>
  </si>
  <si>
    <t>Nolana</t>
  </si>
  <si>
    <t>Encelia</t>
  </si>
  <si>
    <t>Ludwigia</t>
  </si>
  <si>
    <t>Heterotheca</t>
  </si>
  <si>
    <t>Zanthoxylum</t>
  </si>
  <si>
    <t>Verbesina</t>
  </si>
  <si>
    <t>Baccharis</t>
  </si>
  <si>
    <t>Helianthus</t>
  </si>
  <si>
    <t>Cirsium</t>
  </si>
  <si>
    <t>Vernonia</t>
  </si>
  <si>
    <t>https://doi.org/10.5852/ejt.2024.931.2505.11207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</si>
</sst>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sz val="11"/>
      <color indexed="52"/>
      <name val="Calibri"/>
      <family val="2"/>
      <scheme val="minor"/>
    </font>
    <font>
      <sz val="11"/>
      <color indexed="60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3">
    <xf numFmtId="0" fontId="0" fillId="0" borderId="0"/>
    <xf numFmtId="0" fontId="8" fillId="3" borderId="4" applyNumberForma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" fillId="5" borderId="0" applyNumberFormat="0" applyBorder="0" applyAlignment="0" applyProtection="0"/>
    <xf numFmtId="0" fontId="11" fillId="6" borderId="0" applyNumberFormat="0" applyBorder="0" applyAlignment="0" applyProtection="0"/>
    <xf numFmtId="0" fontId="3" fillId="7" borderId="0" applyNumberFormat="0" applyBorder="0" applyAlignment="0" applyProtection="0"/>
    <xf numFmtId="0" fontId="12" fillId="2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18" borderId="0" applyNumberFormat="0" applyBorder="0" applyAlignment="0" applyProtection="0"/>
    <xf numFmtId="0" fontId="11" fillId="24" borderId="0" applyNumberFormat="0" applyBorder="0" applyAlignment="0" applyProtection="0"/>
    <xf numFmtId="0" fontId="5" fillId="9" borderId="0" applyNumberFormat="0" applyBorder="0" applyAlignment="0" applyProtection="0"/>
    <xf numFmtId="0" fontId="19" fillId="12" borderId="2" applyNumberFormat="0" applyAlignment="0" applyProtection="0"/>
    <xf numFmtId="0" fontId="4" fillId="10" borderId="0" applyNumberFormat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6" fillId="12" borderId="2" applyNumberFormat="0" applyAlignment="0" applyProtection="0"/>
    <xf numFmtId="0" fontId="17" fillId="0" borderId="9" applyNumberFormat="0" applyFill="0" applyAlignment="0" applyProtection="0"/>
    <xf numFmtId="0" fontId="20" fillId="2" borderId="0" applyNumberFormat="0" applyBorder="0" applyAlignment="0" applyProtection="0"/>
    <xf numFmtId="0" fontId="13" fillId="4" borderId="5" applyNumberFormat="0" applyFont="0" applyAlignment="0" applyProtection="0"/>
    <xf numFmtId="0" fontId="7" fillId="12" borderId="3" applyNumberForma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</cellStyleXfs>
  <cellXfs count="12">
    <xf numFmtId="0" fontId="0" fillId="0" borderId="0" xfId="0"/>
    <xf numFmtId="164" fontId="0" fillId="0" borderId="0" xfId="0" applyNumberFormat="1"/>
    <xf numFmtId="49" fontId="0" fillId="0" borderId="0" xfId="0" applyNumberFormat="1"/>
    <xf numFmtId="0" fontId="2" fillId="0" borderId="0" xfId="0" applyFont="1"/>
    <xf numFmtId="0" fontId="1" fillId="0" borderId="1" xfId="0" applyFont="1" applyBorder="1"/>
    <xf numFmtId="164" fontId="1" fillId="0" borderId="1" xfId="0" applyNumberFormat="1" applyFont="1" applyBorder="1"/>
    <xf numFmtId="49" fontId="1" fillId="0" borderId="1" xfId="0" applyNumberFormat="1" applyFont="1" applyBorder="1"/>
    <xf numFmtId="164" fontId="27" fillId="0" borderId="0" xfId="0" applyNumberFormat="1" applyFont="1"/>
    <xf numFmtId="49" fontId="2" fillId="0" borderId="0" xfId="0" applyNumberFormat="1" applyFont="1"/>
    <xf numFmtId="14" fontId="0" fillId="0" borderId="0" xfId="0" applyNumberFormat="1"/>
    <xf numFmtId="0" fontId="0" fillId="0" borderId="0" xfId="0" quotePrefix="1"/>
    <xf numFmtId="15" fontId="0" fillId="0" borderId="0" xfId="0" applyNumberFormat="1"/>
  </cellXfs>
  <cellStyles count="43">
    <cellStyle name="20% - Accent1 2" xfId="8" xr:uid="{CD616B85-2827-4854-A4C9-2B5E4089CE4B}"/>
    <cellStyle name="20% - Accent2 2" xfId="9" xr:uid="{1C488030-B003-41EE-82B0-93B6215F9C6C}"/>
    <cellStyle name="20% - Accent3 2" xfId="10" xr:uid="{C540D957-B7B7-4D03-843E-D64163E1428F}"/>
    <cellStyle name="20% - Accent4 2" xfId="11" xr:uid="{363E74D4-CC6E-47B4-ADF1-6747AC40487B}"/>
    <cellStyle name="20% - Accent5" xfId="6" builtinId="46" customBuiltin="1"/>
    <cellStyle name="20% - Accent6 2" xfId="12" xr:uid="{906C8738-73E6-424B-9D6A-6BAC6BD2C5A1}"/>
    <cellStyle name="40% - Accent1 2" xfId="13" xr:uid="{3BDBE7DC-AE2E-4C30-A2CE-880ED6847782}"/>
    <cellStyle name="40% - Accent2" xfId="4" builtinId="35" customBuiltin="1"/>
    <cellStyle name="40% - Accent3 2" xfId="14" xr:uid="{90494E3E-99CE-41B3-83BE-0352D721F01D}"/>
    <cellStyle name="40% - Accent4 2" xfId="15" xr:uid="{665EEFA9-A7A8-4898-8A13-2A9257F24899}"/>
    <cellStyle name="40% - Accent5 2" xfId="16" xr:uid="{DB1A57C2-D421-445C-928C-CDE95ED1CB15}"/>
    <cellStyle name="40% - Accent6 2" xfId="17" xr:uid="{E733F8B8-9D08-43E8-9975-2995F9EF61C7}"/>
    <cellStyle name="60% - Accent1 2" xfId="18" xr:uid="{71F73704-7B89-4BA3-8E8E-E9EF67DFA86D}"/>
    <cellStyle name="60% - Accent2 2" xfId="19" xr:uid="{CD32C427-B500-439E-9276-3B292AD83AE0}"/>
    <cellStyle name="60% - Accent3 2" xfId="20" xr:uid="{B78D4C6B-7320-4604-B7D0-262D66B2ACDC}"/>
    <cellStyle name="60% - Accent4 2" xfId="21" xr:uid="{B6A9337B-8B00-46B5-91D4-C87D31B3DD44}"/>
    <cellStyle name="60% - Accent5 2" xfId="22" xr:uid="{931192BE-DDF4-40DF-92F6-6BF6CBCDDDAA}"/>
    <cellStyle name="60% - Accent6 2" xfId="23" xr:uid="{14F097F4-AAFE-4817-B26C-40B3FFE1BE2E}"/>
    <cellStyle name="Accent1 2" xfId="24" xr:uid="{2C87BCBF-EC02-4BB9-989E-EE9CA6CA31C1}"/>
    <cellStyle name="Accent2 2" xfId="25" xr:uid="{72246BE2-62BD-4D88-A87A-C38E59DA6C7A}"/>
    <cellStyle name="Accent3 2" xfId="26" xr:uid="{0F51D391-4453-4A8E-A4CD-3F01B5CD2B82}"/>
    <cellStyle name="Accent4 2" xfId="27" xr:uid="{D0A71C92-7145-4645-A8DF-6A76D0864153}"/>
    <cellStyle name="Accent5" xfId="5" builtinId="45" customBuiltin="1"/>
    <cellStyle name="Accent6 2" xfId="28" xr:uid="{AE2AA7DB-AE73-4918-8979-8B566910CABD}"/>
    <cellStyle name="Bad 2" xfId="29" xr:uid="{C33F9E59-ED4E-4F49-B95E-19E08440E107}"/>
    <cellStyle name="Calculation 2" xfId="30" xr:uid="{5CF99772-3BAE-4063-BB90-2C501D8C1FE1}"/>
    <cellStyle name="Check Cell" xfId="1" builtinId="23" customBuiltin="1"/>
    <cellStyle name="Explanatory Text" xfId="3" builtinId="53" customBuiltin="1"/>
    <cellStyle name="Good 2" xfId="31" xr:uid="{E1EA8AD6-F587-4C69-AA5A-CD5B5061315C}"/>
    <cellStyle name="Heading 1 2" xfId="32" xr:uid="{5DFDE814-A6EC-4D12-B9E5-DD1ABA913277}"/>
    <cellStyle name="Heading 2 2" xfId="33" xr:uid="{7B6BB0AB-C3CE-4D90-9AC3-DC38D93BA264}"/>
    <cellStyle name="Heading 3 2" xfId="34" xr:uid="{ED135C2F-5D17-4829-9B72-1C653AAE92F2}"/>
    <cellStyle name="Heading 4 2" xfId="35" xr:uid="{8499C5EC-5EC8-4C5F-A544-360395526505}"/>
    <cellStyle name="Input 2" xfId="36" xr:uid="{91023A50-84E7-4277-A47D-4871700F2B94}"/>
    <cellStyle name="Linked Cell 2" xfId="37" xr:uid="{9465FAE2-C164-4639-9D6B-65366355F777}"/>
    <cellStyle name="Neutral 2" xfId="38" xr:uid="{580AE899-E297-413A-84DE-189A125046E9}"/>
    <cellStyle name="Neutral 3" xfId="7" xr:uid="{0E3AA958-D74A-4713-BC51-18545AE0910E}"/>
    <cellStyle name="Normal" xfId="0" builtinId="0"/>
    <cellStyle name="Note 2" xfId="39" xr:uid="{7C281635-5CE7-4278-B846-DF7BCEB22F7A}"/>
    <cellStyle name="Output 2" xfId="40" xr:uid="{22A51A32-77B2-4B6B-B429-65856B12DFB5}"/>
    <cellStyle name="Title 2" xfId="41" xr:uid="{2400793F-4162-488C-A4A1-8D36921CD306}"/>
    <cellStyle name="Total 2" xfId="42" xr:uid="{C6E74A86-3A5E-4F3E-9BD3-6A834B9FB02C}"/>
    <cellStyle name="Warning Text" xfId="2" builtinId="11" customBuiltin="1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45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2" sqref="A2"/>
      <selection pane="bottomRight"/>
    </sheetView>
  </sheetViews>
  <sheetFormatPr defaultRowHeight="14.4" x14ac:dyDescent="0.3"/>
  <cols>
    <col min="1" max="1" width="10.44140625" bestFit="1" customWidth="1"/>
    <col min="2" max="2" width="12.44140625" customWidth="1"/>
    <col min="6" max="6" width="12.44140625" bestFit="1" customWidth="1"/>
    <col min="8" max="8" width="31.44140625" bestFit="1" customWidth="1"/>
    <col min="9" max="9" width="12.6640625" customWidth="1"/>
    <col min="10" max="10" width="9.109375" style="1"/>
    <col min="11" max="11" width="9.88671875" style="1" customWidth="1"/>
    <col min="12" max="12" width="16.44140625" customWidth="1"/>
    <col min="13" max="13" width="20.88671875" customWidth="1"/>
    <col min="14" max="14" width="19" bestFit="1" customWidth="1"/>
    <col min="15" max="15" width="34.33203125" bestFit="1" customWidth="1"/>
    <col min="16" max="16" width="30.6640625" style="2" customWidth="1"/>
    <col min="17" max="17" width="24.5546875" bestFit="1" customWidth="1"/>
    <col min="18" max="18" width="20.88671875" bestFit="1" customWidth="1"/>
    <col min="19" max="19" width="15.109375" customWidth="1"/>
    <col min="20" max="20" width="32.6640625" bestFit="1" customWidth="1"/>
    <col min="21" max="21" width="35.109375" customWidth="1"/>
  </cols>
  <sheetData>
    <row r="1" spans="1:22" x14ac:dyDescent="0.3">
      <c r="A1" t="s">
        <v>1061</v>
      </c>
    </row>
    <row r="2" spans="1:22" ht="15" thickBot="1" x14ac:dyDescent="0.3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341</v>
      </c>
      <c r="I2" s="4" t="s">
        <v>7</v>
      </c>
      <c r="J2" s="5" t="s">
        <v>8</v>
      </c>
      <c r="K2" s="5" t="s">
        <v>9</v>
      </c>
      <c r="L2" s="4" t="s">
        <v>10</v>
      </c>
      <c r="M2" s="4" t="s">
        <v>1050</v>
      </c>
      <c r="N2" s="4" t="s">
        <v>12</v>
      </c>
      <c r="O2" s="4" t="s">
        <v>21</v>
      </c>
      <c r="P2" s="6" t="s">
        <v>20</v>
      </c>
      <c r="Q2" s="4" t="s">
        <v>14</v>
      </c>
      <c r="R2" s="4" t="s">
        <v>15</v>
      </c>
      <c r="S2" s="4" t="s">
        <v>16</v>
      </c>
      <c r="T2" s="4" t="s">
        <v>18</v>
      </c>
      <c r="U2" s="4" t="s">
        <v>19</v>
      </c>
      <c r="V2" s="4" t="s">
        <v>93</v>
      </c>
    </row>
    <row r="3" spans="1:22" x14ac:dyDescent="0.3">
      <c r="A3" t="s">
        <v>25</v>
      </c>
      <c r="B3" t="s">
        <v>407</v>
      </c>
      <c r="C3">
        <v>0</v>
      </c>
      <c r="D3">
        <v>1</v>
      </c>
      <c r="E3">
        <f t="shared" ref="E3:E34" si="0">SUM(C3:D3)</f>
        <v>1</v>
      </c>
      <c r="F3" t="s">
        <v>793</v>
      </c>
      <c r="G3" t="s">
        <v>34</v>
      </c>
      <c r="H3" t="s">
        <v>63</v>
      </c>
      <c r="I3" t="s">
        <v>70</v>
      </c>
      <c r="J3" s="1">
        <v>4.0149999999999998E-2</v>
      </c>
      <c r="K3" s="1">
        <v>-51.057000000000002</v>
      </c>
      <c r="L3" t="s">
        <v>11</v>
      </c>
      <c r="M3" t="s">
        <v>83</v>
      </c>
      <c r="N3" t="s">
        <v>13</v>
      </c>
      <c r="O3" t="s">
        <v>86</v>
      </c>
      <c r="P3" s="2" t="s">
        <v>794</v>
      </c>
      <c r="Q3" t="s">
        <v>17</v>
      </c>
      <c r="R3" t="s">
        <v>22</v>
      </c>
      <c r="S3" t="s">
        <v>11</v>
      </c>
      <c r="U3" s="3" t="s">
        <v>31</v>
      </c>
      <c r="V3" t="s">
        <v>1048</v>
      </c>
    </row>
    <row r="4" spans="1:22" x14ac:dyDescent="0.3">
      <c r="A4" t="s">
        <v>25</v>
      </c>
      <c r="B4" t="s">
        <v>407</v>
      </c>
      <c r="C4">
        <v>1</v>
      </c>
      <c r="D4">
        <v>1</v>
      </c>
      <c r="E4">
        <f t="shared" si="0"/>
        <v>2</v>
      </c>
      <c r="F4" t="s">
        <v>875</v>
      </c>
      <c r="G4" t="s">
        <v>34</v>
      </c>
      <c r="H4" t="s">
        <v>63</v>
      </c>
      <c r="I4" t="s">
        <v>70</v>
      </c>
      <c r="J4" s="1">
        <v>4.0149999999999998E-2</v>
      </c>
      <c r="K4" s="1">
        <v>-51.057000000000002</v>
      </c>
      <c r="L4" t="s">
        <v>11</v>
      </c>
      <c r="M4" t="s">
        <v>83</v>
      </c>
      <c r="N4" t="s">
        <v>13</v>
      </c>
      <c r="O4" t="s">
        <v>39</v>
      </c>
      <c r="Q4" t="s">
        <v>17</v>
      </c>
      <c r="R4" t="s">
        <v>22</v>
      </c>
      <c r="S4" t="s">
        <v>11</v>
      </c>
      <c r="U4" s="3" t="s">
        <v>31</v>
      </c>
    </row>
    <row r="5" spans="1:22" x14ac:dyDescent="0.3">
      <c r="A5" t="s">
        <v>25</v>
      </c>
      <c r="B5" t="s">
        <v>407</v>
      </c>
      <c r="C5">
        <v>1</v>
      </c>
      <c r="D5">
        <v>0</v>
      </c>
      <c r="E5">
        <f t="shared" si="0"/>
        <v>1</v>
      </c>
      <c r="F5" t="s">
        <v>443</v>
      </c>
      <c r="G5" t="s">
        <v>34</v>
      </c>
      <c r="H5" t="s">
        <v>444</v>
      </c>
      <c r="I5" t="s">
        <v>445</v>
      </c>
      <c r="J5" s="1">
        <v>-7.3094000000000001</v>
      </c>
      <c r="K5" s="1">
        <v>-39.3035</v>
      </c>
      <c r="L5" t="s">
        <v>11</v>
      </c>
      <c r="M5" t="s">
        <v>97</v>
      </c>
      <c r="N5" t="s">
        <v>13</v>
      </c>
      <c r="O5" t="s">
        <v>40</v>
      </c>
      <c r="Q5" t="s">
        <v>17</v>
      </c>
      <c r="R5" t="s">
        <v>22</v>
      </c>
      <c r="S5" t="s">
        <v>11</v>
      </c>
      <c r="U5" s="3" t="s">
        <v>31</v>
      </c>
    </row>
    <row r="6" spans="1:22" x14ac:dyDescent="0.3">
      <c r="A6" t="s">
        <v>25</v>
      </c>
      <c r="B6" t="s">
        <v>407</v>
      </c>
      <c r="C6">
        <v>1</v>
      </c>
      <c r="D6">
        <v>0</v>
      </c>
      <c r="E6">
        <f t="shared" si="0"/>
        <v>1</v>
      </c>
      <c r="F6" t="s">
        <v>990</v>
      </c>
      <c r="G6" t="s">
        <v>34</v>
      </c>
      <c r="H6" t="s">
        <v>876</v>
      </c>
      <c r="I6" t="s">
        <v>877</v>
      </c>
      <c r="J6" s="1">
        <v>-19.824400000000001</v>
      </c>
      <c r="K6" s="1">
        <v>-40.267099999999999</v>
      </c>
      <c r="L6" t="s">
        <v>11</v>
      </c>
      <c r="M6" t="s">
        <v>878</v>
      </c>
      <c r="N6" t="s">
        <v>13</v>
      </c>
      <c r="O6" t="s">
        <v>39</v>
      </c>
      <c r="Q6" t="s">
        <v>17</v>
      </c>
      <c r="R6" t="s">
        <v>22</v>
      </c>
      <c r="S6" t="s">
        <v>11</v>
      </c>
      <c r="U6" s="3" t="s">
        <v>31</v>
      </c>
    </row>
    <row r="7" spans="1:22" x14ac:dyDescent="0.3">
      <c r="A7" t="s">
        <v>25</v>
      </c>
      <c r="B7" t="s">
        <v>407</v>
      </c>
      <c r="C7">
        <v>1</v>
      </c>
      <c r="D7">
        <v>0</v>
      </c>
      <c r="E7">
        <f t="shared" si="0"/>
        <v>1</v>
      </c>
      <c r="F7" t="s">
        <v>879</v>
      </c>
      <c r="G7" t="s">
        <v>34</v>
      </c>
      <c r="H7" t="s">
        <v>876</v>
      </c>
      <c r="I7" t="s">
        <v>880</v>
      </c>
      <c r="J7" s="1">
        <v>-19.399000000000001</v>
      </c>
      <c r="K7" s="1">
        <v>-40.065399999999997</v>
      </c>
      <c r="L7" t="s">
        <v>11</v>
      </c>
      <c r="M7" t="s">
        <v>878</v>
      </c>
      <c r="N7" t="s">
        <v>13</v>
      </c>
      <c r="O7" t="s">
        <v>39</v>
      </c>
      <c r="Q7" t="s">
        <v>17</v>
      </c>
      <c r="R7" t="s">
        <v>22</v>
      </c>
      <c r="S7" t="s">
        <v>11</v>
      </c>
      <c r="U7" s="3" t="s">
        <v>31</v>
      </c>
    </row>
    <row r="8" spans="1:22" x14ac:dyDescent="0.3">
      <c r="A8" t="s">
        <v>25</v>
      </c>
      <c r="B8" t="s">
        <v>407</v>
      </c>
      <c r="C8">
        <v>1</v>
      </c>
      <c r="D8">
        <v>1</v>
      </c>
      <c r="E8">
        <f t="shared" si="0"/>
        <v>2</v>
      </c>
      <c r="F8" t="s">
        <v>453</v>
      </c>
      <c r="G8" t="s">
        <v>34</v>
      </c>
      <c r="H8" t="s">
        <v>447</v>
      </c>
      <c r="I8" t="s">
        <v>454</v>
      </c>
      <c r="J8" s="1">
        <v>-5.5236999999999998</v>
      </c>
      <c r="K8" s="1">
        <v>-47.476199999999999</v>
      </c>
      <c r="L8" t="s">
        <v>11</v>
      </c>
      <c r="M8" t="s">
        <v>459</v>
      </c>
      <c r="N8" t="s">
        <v>13</v>
      </c>
      <c r="O8" t="s">
        <v>39</v>
      </c>
      <c r="Q8" t="s">
        <v>17</v>
      </c>
      <c r="R8" t="s">
        <v>22</v>
      </c>
      <c r="S8" t="s">
        <v>11</v>
      </c>
      <c r="U8" s="3" t="s">
        <v>31</v>
      </c>
    </row>
    <row r="9" spans="1:22" x14ac:dyDescent="0.3">
      <c r="A9" t="s">
        <v>25</v>
      </c>
      <c r="B9" t="s">
        <v>407</v>
      </c>
      <c r="C9">
        <v>8</v>
      </c>
      <c r="D9">
        <v>1</v>
      </c>
      <c r="E9">
        <f t="shared" si="0"/>
        <v>9</v>
      </c>
      <c r="F9" t="s">
        <v>453</v>
      </c>
      <c r="G9" t="s">
        <v>34</v>
      </c>
      <c r="H9" t="s">
        <v>447</v>
      </c>
      <c r="I9" t="s">
        <v>454</v>
      </c>
      <c r="J9" s="1">
        <v>-5.5236999999999998</v>
      </c>
      <c r="K9" s="1">
        <v>-47.476199999999999</v>
      </c>
      <c r="L9" t="s">
        <v>11</v>
      </c>
      <c r="M9" t="s">
        <v>459</v>
      </c>
      <c r="N9" t="s">
        <v>13</v>
      </c>
      <c r="O9" t="s">
        <v>39</v>
      </c>
      <c r="Q9" t="s">
        <v>17</v>
      </c>
      <c r="R9" t="s">
        <v>22</v>
      </c>
      <c r="S9" t="s">
        <v>11</v>
      </c>
      <c r="U9" t="s">
        <v>31</v>
      </c>
    </row>
    <row r="10" spans="1:22" x14ac:dyDescent="0.3">
      <c r="A10" t="s">
        <v>25</v>
      </c>
      <c r="B10" t="s">
        <v>407</v>
      </c>
      <c r="C10">
        <v>1</v>
      </c>
      <c r="D10">
        <v>2</v>
      </c>
      <c r="E10">
        <f t="shared" si="0"/>
        <v>3</v>
      </c>
      <c r="F10" t="s">
        <v>446</v>
      </c>
      <c r="G10" t="s">
        <v>34</v>
      </c>
      <c r="H10" t="s">
        <v>447</v>
      </c>
      <c r="I10" t="s">
        <v>448</v>
      </c>
      <c r="J10" s="1">
        <v>-2.7017000000000002</v>
      </c>
      <c r="K10" s="1">
        <v>-44.840600000000002</v>
      </c>
      <c r="L10" t="s">
        <v>11</v>
      </c>
      <c r="M10" t="s">
        <v>449</v>
      </c>
      <c r="N10" t="s">
        <v>13</v>
      </c>
      <c r="O10" t="s">
        <v>450</v>
      </c>
      <c r="Q10" t="s">
        <v>17</v>
      </c>
      <c r="R10" t="s">
        <v>22</v>
      </c>
      <c r="S10" t="s">
        <v>11</v>
      </c>
      <c r="U10" s="3" t="s">
        <v>31</v>
      </c>
    </row>
    <row r="11" spans="1:22" x14ac:dyDescent="0.3">
      <c r="A11" t="s">
        <v>25</v>
      </c>
      <c r="B11" t="s">
        <v>407</v>
      </c>
      <c r="C11">
        <v>0</v>
      </c>
      <c r="D11">
        <v>1</v>
      </c>
      <c r="E11">
        <f t="shared" si="0"/>
        <v>1</v>
      </c>
      <c r="F11" t="s">
        <v>881</v>
      </c>
      <c r="G11" t="s">
        <v>34</v>
      </c>
      <c r="H11" t="s">
        <v>882</v>
      </c>
      <c r="I11" t="s">
        <v>883</v>
      </c>
      <c r="J11" s="1">
        <v>-18.064299999999999</v>
      </c>
      <c r="K11" s="1">
        <v>-43.430100000000003</v>
      </c>
      <c r="L11" t="s">
        <v>11</v>
      </c>
      <c r="M11" t="s">
        <v>97</v>
      </c>
      <c r="N11" t="s">
        <v>13</v>
      </c>
      <c r="O11" t="s">
        <v>39</v>
      </c>
      <c r="Q11" t="s">
        <v>17</v>
      </c>
      <c r="R11" t="s">
        <v>22</v>
      </c>
      <c r="S11" t="s">
        <v>11</v>
      </c>
      <c r="U11" s="3" t="s">
        <v>31</v>
      </c>
    </row>
    <row r="12" spans="1:22" x14ac:dyDescent="0.3">
      <c r="A12" t="s">
        <v>25</v>
      </c>
      <c r="B12" t="s">
        <v>407</v>
      </c>
      <c r="C12">
        <v>0</v>
      </c>
      <c r="D12">
        <v>1</v>
      </c>
      <c r="E12">
        <f t="shared" si="0"/>
        <v>1</v>
      </c>
      <c r="F12" t="s">
        <v>884</v>
      </c>
      <c r="G12" t="s">
        <v>34</v>
      </c>
      <c r="H12" t="s">
        <v>882</v>
      </c>
      <c r="I12" t="s">
        <v>885</v>
      </c>
      <c r="J12" s="1">
        <v>-20.722100000000001</v>
      </c>
      <c r="K12" s="1">
        <v>-46.613300000000002</v>
      </c>
      <c r="L12" t="s">
        <v>11</v>
      </c>
      <c r="M12" t="s">
        <v>878</v>
      </c>
      <c r="N12" t="s">
        <v>13</v>
      </c>
      <c r="O12" t="s">
        <v>39</v>
      </c>
      <c r="Q12" t="s">
        <v>17</v>
      </c>
      <c r="R12" t="s">
        <v>22</v>
      </c>
      <c r="S12" t="s">
        <v>11</v>
      </c>
      <c r="U12" s="3" t="s">
        <v>31</v>
      </c>
    </row>
    <row r="13" spans="1:22" x14ac:dyDescent="0.3">
      <c r="A13" s="3" t="s">
        <v>25</v>
      </c>
      <c r="B13" s="3" t="s">
        <v>407</v>
      </c>
      <c r="C13" s="3">
        <v>1</v>
      </c>
      <c r="D13" s="3">
        <v>0</v>
      </c>
      <c r="E13">
        <f t="shared" si="0"/>
        <v>1</v>
      </c>
      <c r="F13" s="3" t="s">
        <v>36</v>
      </c>
      <c r="G13" s="3" t="s">
        <v>34</v>
      </c>
      <c r="H13" s="3" t="s">
        <v>882</v>
      </c>
      <c r="I13" s="3" t="s">
        <v>37</v>
      </c>
      <c r="J13" s="1">
        <v>-21.5566</v>
      </c>
      <c r="K13" s="1">
        <v>-45.434100000000001</v>
      </c>
      <c r="L13" s="3" t="s">
        <v>11</v>
      </c>
      <c r="M13" s="3" t="s">
        <v>38</v>
      </c>
      <c r="N13" s="3" t="s">
        <v>13</v>
      </c>
      <c r="O13" s="3" t="s">
        <v>39</v>
      </c>
      <c r="Q13" s="3" t="s">
        <v>17</v>
      </c>
      <c r="R13" s="3" t="s">
        <v>35</v>
      </c>
      <c r="S13" s="3" t="s">
        <v>11</v>
      </c>
      <c r="U13" s="3" t="s">
        <v>31</v>
      </c>
      <c r="V13" s="3" t="s">
        <v>1047</v>
      </c>
    </row>
    <row r="14" spans="1:22" x14ac:dyDescent="0.3">
      <c r="A14" t="s">
        <v>25</v>
      </c>
      <c r="B14" t="s">
        <v>407</v>
      </c>
      <c r="C14">
        <v>1</v>
      </c>
      <c r="D14">
        <v>0</v>
      </c>
      <c r="E14">
        <f t="shared" si="0"/>
        <v>1</v>
      </c>
      <c r="F14" t="s">
        <v>451</v>
      </c>
      <c r="G14" t="s">
        <v>34</v>
      </c>
      <c r="H14" t="s">
        <v>312</v>
      </c>
      <c r="I14" t="s">
        <v>461</v>
      </c>
      <c r="J14" s="1">
        <v>-1.4562999999999999</v>
      </c>
      <c r="K14" s="1">
        <v>-48.501300000000001</v>
      </c>
      <c r="L14" t="s">
        <v>11</v>
      </c>
      <c r="M14" t="s">
        <v>452</v>
      </c>
      <c r="N14" t="s">
        <v>13</v>
      </c>
      <c r="O14" t="s">
        <v>397</v>
      </c>
      <c r="Q14" t="s">
        <v>17</v>
      </c>
      <c r="R14" t="s">
        <v>22</v>
      </c>
      <c r="S14" t="s">
        <v>11</v>
      </c>
      <c r="U14" s="3" t="s">
        <v>31</v>
      </c>
      <c r="V14" t="s">
        <v>1045</v>
      </c>
    </row>
    <row r="15" spans="1:22" x14ac:dyDescent="0.3">
      <c r="A15" s="3" t="s">
        <v>25</v>
      </c>
      <c r="B15" s="3" t="s">
        <v>407</v>
      </c>
      <c r="C15" s="3">
        <v>1</v>
      </c>
      <c r="D15" s="3">
        <v>0</v>
      </c>
      <c r="E15">
        <f t="shared" si="0"/>
        <v>1</v>
      </c>
      <c r="F15" s="3" t="s">
        <v>32</v>
      </c>
      <c r="G15" s="3" t="s">
        <v>34</v>
      </c>
      <c r="H15" s="3" t="s">
        <v>312</v>
      </c>
      <c r="I15" s="3" t="s">
        <v>1017</v>
      </c>
      <c r="J15" s="1">
        <v>-2.2037</v>
      </c>
      <c r="K15" s="1">
        <v>-55.336500000000001</v>
      </c>
      <c r="L15" s="3" t="s">
        <v>11</v>
      </c>
      <c r="M15" s="3" t="s">
        <v>313</v>
      </c>
      <c r="N15" s="3" t="s">
        <v>13</v>
      </c>
      <c r="O15" s="3" t="s">
        <v>88</v>
      </c>
      <c r="Q15" s="3" t="s">
        <v>314</v>
      </c>
      <c r="R15" s="3" t="s">
        <v>408</v>
      </c>
      <c r="S15" s="3" t="s">
        <v>11</v>
      </c>
      <c r="U15" s="3" t="s">
        <v>31</v>
      </c>
    </row>
    <row r="16" spans="1:22" x14ac:dyDescent="0.3">
      <c r="A16" s="3" t="s">
        <v>25</v>
      </c>
      <c r="B16" s="3" t="s">
        <v>407</v>
      </c>
      <c r="C16" s="3">
        <v>1</v>
      </c>
      <c r="D16" s="3">
        <v>0</v>
      </c>
      <c r="E16">
        <f t="shared" si="0"/>
        <v>1</v>
      </c>
      <c r="F16" s="3" t="s">
        <v>886</v>
      </c>
      <c r="G16" s="3" t="s">
        <v>34</v>
      </c>
      <c r="H16" s="3" t="s">
        <v>887</v>
      </c>
      <c r="I16" s="3" t="s">
        <v>888</v>
      </c>
      <c r="J16" s="1">
        <v>-8.0577000000000005</v>
      </c>
      <c r="K16" s="1">
        <v>-34.883000000000003</v>
      </c>
      <c r="L16" s="3" t="s">
        <v>11</v>
      </c>
      <c r="M16" s="3" t="s">
        <v>991</v>
      </c>
      <c r="N16" s="3" t="s">
        <v>13</v>
      </c>
      <c r="O16" s="3" t="s">
        <v>39</v>
      </c>
      <c r="Q16" s="3" t="s">
        <v>17</v>
      </c>
      <c r="R16" s="3" t="s">
        <v>22</v>
      </c>
      <c r="S16" s="3" t="s">
        <v>11</v>
      </c>
      <c r="U16" s="3" t="s">
        <v>31</v>
      </c>
    </row>
    <row r="17" spans="1:22" x14ac:dyDescent="0.3">
      <c r="A17" t="s">
        <v>25</v>
      </c>
      <c r="B17" t="s">
        <v>45</v>
      </c>
      <c r="C17">
        <v>1</v>
      </c>
      <c r="D17">
        <v>0</v>
      </c>
      <c r="E17">
        <f t="shared" si="0"/>
        <v>1</v>
      </c>
      <c r="F17" t="s">
        <v>381</v>
      </c>
      <c r="G17" t="s">
        <v>55</v>
      </c>
      <c r="H17" t="s">
        <v>385</v>
      </c>
      <c r="I17" t="s">
        <v>384</v>
      </c>
      <c r="J17" s="1">
        <v>-6.3940999999999999</v>
      </c>
      <c r="K17" s="1">
        <v>-77.485600000000005</v>
      </c>
      <c r="L17" t="s">
        <v>11</v>
      </c>
      <c r="M17" t="s">
        <v>321</v>
      </c>
      <c r="N17" t="s">
        <v>13</v>
      </c>
      <c r="O17" t="s">
        <v>91</v>
      </c>
      <c r="P17" s="2" t="s">
        <v>386</v>
      </c>
      <c r="Q17" t="s">
        <v>17</v>
      </c>
      <c r="R17" t="s">
        <v>22</v>
      </c>
      <c r="S17" t="s">
        <v>11</v>
      </c>
      <c r="U17" s="3" t="s">
        <v>31</v>
      </c>
      <c r="V17" t="s">
        <v>808</v>
      </c>
    </row>
    <row r="18" spans="1:22" x14ac:dyDescent="0.3">
      <c r="A18" t="s">
        <v>25</v>
      </c>
      <c r="B18" t="s">
        <v>45</v>
      </c>
      <c r="C18">
        <v>0</v>
      </c>
      <c r="D18">
        <v>1</v>
      </c>
      <c r="E18">
        <f t="shared" si="0"/>
        <v>1</v>
      </c>
      <c r="F18" t="s">
        <v>382</v>
      </c>
      <c r="G18" t="s">
        <v>55</v>
      </c>
      <c r="H18" t="s">
        <v>385</v>
      </c>
      <c r="I18" t="s">
        <v>384</v>
      </c>
      <c r="J18" s="1">
        <v>-6.3940999999999999</v>
      </c>
      <c r="K18" s="1">
        <v>-77.485600000000005</v>
      </c>
      <c r="L18" t="s">
        <v>11</v>
      </c>
      <c r="M18" t="s">
        <v>321</v>
      </c>
      <c r="N18" t="s">
        <v>13</v>
      </c>
      <c r="O18" t="s">
        <v>91</v>
      </c>
      <c r="P18" s="2" t="s">
        <v>387</v>
      </c>
      <c r="Q18" t="s">
        <v>17</v>
      </c>
      <c r="R18" t="s">
        <v>22</v>
      </c>
      <c r="S18" t="s">
        <v>11</v>
      </c>
      <c r="U18" s="3" t="s">
        <v>31</v>
      </c>
      <c r="V18" t="s">
        <v>812</v>
      </c>
    </row>
    <row r="19" spans="1:22" x14ac:dyDescent="0.3">
      <c r="A19" t="s">
        <v>25</v>
      </c>
      <c r="B19" t="s">
        <v>45</v>
      </c>
      <c r="C19">
        <v>0</v>
      </c>
      <c r="D19">
        <v>1</v>
      </c>
      <c r="E19">
        <f t="shared" si="0"/>
        <v>1</v>
      </c>
      <c r="F19" t="s">
        <v>383</v>
      </c>
      <c r="G19" t="s">
        <v>55</v>
      </c>
      <c r="H19" t="s">
        <v>385</v>
      </c>
      <c r="I19" t="s">
        <v>384</v>
      </c>
      <c r="J19" s="1">
        <v>-6.3940999999999999</v>
      </c>
      <c r="K19" s="1">
        <v>-77.485600000000005</v>
      </c>
      <c r="L19" t="s">
        <v>11</v>
      </c>
      <c r="M19" t="s">
        <v>321</v>
      </c>
      <c r="N19" t="s">
        <v>13</v>
      </c>
      <c r="O19" t="s">
        <v>91</v>
      </c>
      <c r="P19" s="2" t="s">
        <v>388</v>
      </c>
      <c r="Q19" t="s">
        <v>17</v>
      </c>
      <c r="R19" t="s">
        <v>22</v>
      </c>
      <c r="S19" t="s">
        <v>11</v>
      </c>
      <c r="U19" s="3" t="s">
        <v>31</v>
      </c>
    </row>
    <row r="20" spans="1:22" x14ac:dyDescent="0.3">
      <c r="A20" t="s">
        <v>25</v>
      </c>
      <c r="B20" t="s">
        <v>45</v>
      </c>
      <c r="C20">
        <v>0</v>
      </c>
      <c r="D20">
        <v>1</v>
      </c>
      <c r="E20">
        <f t="shared" si="0"/>
        <v>1</v>
      </c>
      <c r="F20" t="s">
        <v>295</v>
      </c>
      <c r="G20" t="s">
        <v>55</v>
      </c>
      <c r="H20" t="s">
        <v>294</v>
      </c>
      <c r="I20" t="s">
        <v>293</v>
      </c>
      <c r="J20" s="1">
        <v>-10.1708</v>
      </c>
      <c r="K20" s="1">
        <v>-77.532200000000003</v>
      </c>
      <c r="L20" t="s">
        <v>11</v>
      </c>
      <c r="M20" t="s">
        <v>112</v>
      </c>
      <c r="N20" t="s">
        <v>13</v>
      </c>
      <c r="O20" t="s">
        <v>40</v>
      </c>
      <c r="P20" s="2" t="s">
        <v>296</v>
      </c>
      <c r="Q20" t="s">
        <v>17</v>
      </c>
      <c r="R20" t="s">
        <v>22</v>
      </c>
      <c r="S20" t="s">
        <v>11</v>
      </c>
      <c r="U20" s="3" t="s">
        <v>31</v>
      </c>
    </row>
    <row r="21" spans="1:22" x14ac:dyDescent="0.3">
      <c r="A21" t="s">
        <v>25</v>
      </c>
      <c r="B21" t="s">
        <v>45</v>
      </c>
      <c r="C21">
        <v>1</v>
      </c>
      <c r="D21">
        <v>0</v>
      </c>
      <c r="E21">
        <f t="shared" si="0"/>
        <v>1</v>
      </c>
      <c r="F21" s="2" t="s">
        <v>655</v>
      </c>
      <c r="G21" t="s">
        <v>55</v>
      </c>
      <c r="H21" t="s">
        <v>282</v>
      </c>
      <c r="I21" t="s">
        <v>661</v>
      </c>
      <c r="J21" s="1">
        <v>-7.9931000000000001</v>
      </c>
      <c r="K21" s="1">
        <v>-78.681700000000006</v>
      </c>
      <c r="L21" t="s">
        <v>11</v>
      </c>
      <c r="M21" t="s">
        <v>136</v>
      </c>
      <c r="N21" t="s">
        <v>13</v>
      </c>
      <c r="O21" t="s">
        <v>657</v>
      </c>
      <c r="Q21" t="s">
        <v>17</v>
      </c>
      <c r="R21" t="s">
        <v>22</v>
      </c>
      <c r="S21" t="s">
        <v>11</v>
      </c>
      <c r="U21" s="3" t="s">
        <v>31</v>
      </c>
    </row>
    <row r="22" spans="1:22" x14ac:dyDescent="0.3">
      <c r="A22" t="s">
        <v>25</v>
      </c>
      <c r="B22" t="s">
        <v>45</v>
      </c>
      <c r="C22">
        <v>0</v>
      </c>
      <c r="D22">
        <v>1</v>
      </c>
      <c r="E22">
        <f t="shared" si="0"/>
        <v>1</v>
      </c>
      <c r="F22" t="s">
        <v>75</v>
      </c>
      <c r="G22" t="s">
        <v>55</v>
      </c>
      <c r="H22" t="s">
        <v>60</v>
      </c>
      <c r="I22" t="s">
        <v>67</v>
      </c>
      <c r="J22" s="1">
        <v>-12.206</v>
      </c>
      <c r="K22" s="1">
        <v>-76.906700000000001</v>
      </c>
      <c r="L22" t="s">
        <v>11</v>
      </c>
      <c r="M22" t="s">
        <v>80</v>
      </c>
      <c r="N22" t="s">
        <v>13</v>
      </c>
      <c r="O22" t="s">
        <v>39</v>
      </c>
      <c r="Q22" t="s">
        <v>17</v>
      </c>
      <c r="R22" t="s">
        <v>42</v>
      </c>
      <c r="S22" t="s">
        <v>11</v>
      </c>
      <c r="U22" s="3" t="s">
        <v>31</v>
      </c>
      <c r="V22" t="s">
        <v>798</v>
      </c>
    </row>
    <row r="23" spans="1:22" x14ac:dyDescent="0.3">
      <c r="A23" t="s">
        <v>25</v>
      </c>
      <c r="B23" t="s">
        <v>45</v>
      </c>
      <c r="C23">
        <v>0</v>
      </c>
      <c r="D23">
        <v>1</v>
      </c>
      <c r="E23">
        <f t="shared" si="0"/>
        <v>1</v>
      </c>
      <c r="F23" t="s">
        <v>75</v>
      </c>
      <c r="G23" t="s">
        <v>55</v>
      </c>
      <c r="H23" t="s">
        <v>60</v>
      </c>
      <c r="I23" t="s">
        <v>67</v>
      </c>
      <c r="J23" s="1">
        <v>-12.206</v>
      </c>
      <c r="K23" s="1">
        <v>-76.906700000000001</v>
      </c>
      <c r="L23" t="s">
        <v>11</v>
      </c>
      <c r="M23" t="s">
        <v>80</v>
      </c>
      <c r="N23" t="s">
        <v>13</v>
      </c>
      <c r="O23" t="s">
        <v>87</v>
      </c>
      <c r="P23" s="2" t="s">
        <v>287</v>
      </c>
      <c r="Q23" t="s">
        <v>17</v>
      </c>
      <c r="R23" t="s">
        <v>49</v>
      </c>
      <c r="S23" t="s">
        <v>11</v>
      </c>
      <c r="U23" s="3" t="s">
        <v>31</v>
      </c>
    </row>
    <row r="24" spans="1:22" x14ac:dyDescent="0.3">
      <c r="A24" t="s">
        <v>25</v>
      </c>
      <c r="B24" t="s">
        <v>45</v>
      </c>
      <c r="C24">
        <v>1</v>
      </c>
      <c r="D24">
        <v>0</v>
      </c>
      <c r="E24">
        <f t="shared" si="0"/>
        <v>1</v>
      </c>
      <c r="F24" t="s">
        <v>32</v>
      </c>
      <c r="G24" t="s">
        <v>55</v>
      </c>
      <c r="H24" t="s">
        <v>60</v>
      </c>
      <c r="I24" t="s">
        <v>67</v>
      </c>
      <c r="J24" s="1">
        <v>-12.206</v>
      </c>
      <c r="K24" s="1">
        <v>-76.906700000000001</v>
      </c>
      <c r="L24" t="s">
        <v>11</v>
      </c>
      <c r="M24" t="s">
        <v>80</v>
      </c>
      <c r="N24" t="s">
        <v>13</v>
      </c>
      <c r="O24" t="s">
        <v>87</v>
      </c>
      <c r="P24" s="2" t="s">
        <v>138</v>
      </c>
      <c r="Q24" t="s">
        <v>17</v>
      </c>
      <c r="R24" t="s">
        <v>22</v>
      </c>
      <c r="S24" t="s">
        <v>11</v>
      </c>
      <c r="U24" s="3" t="s">
        <v>31</v>
      </c>
      <c r="V24" t="s">
        <v>811</v>
      </c>
    </row>
    <row r="25" spans="1:22" x14ac:dyDescent="0.3">
      <c r="A25" t="s">
        <v>25</v>
      </c>
      <c r="B25" t="s">
        <v>45</v>
      </c>
      <c r="C25">
        <v>1</v>
      </c>
      <c r="D25">
        <v>0</v>
      </c>
      <c r="E25">
        <f t="shared" si="0"/>
        <v>1</v>
      </c>
      <c r="F25" t="s">
        <v>289</v>
      </c>
      <c r="G25" t="s">
        <v>55</v>
      </c>
      <c r="H25" t="s">
        <v>60</v>
      </c>
      <c r="I25" t="s">
        <v>67</v>
      </c>
      <c r="J25" s="1">
        <v>-12.206</v>
      </c>
      <c r="K25" s="1">
        <v>-76.906700000000001</v>
      </c>
      <c r="L25" t="s">
        <v>11</v>
      </c>
      <c r="M25" t="s">
        <v>80</v>
      </c>
      <c r="N25" t="s">
        <v>13</v>
      </c>
      <c r="O25" t="s">
        <v>87</v>
      </c>
      <c r="P25" s="2" t="s">
        <v>869</v>
      </c>
      <c r="Q25" t="s">
        <v>17</v>
      </c>
      <c r="R25" t="s">
        <v>22</v>
      </c>
      <c r="S25" t="s">
        <v>11</v>
      </c>
      <c r="U25" s="3" t="s">
        <v>31</v>
      </c>
    </row>
    <row r="26" spans="1:22" x14ac:dyDescent="0.3">
      <c r="A26" t="s">
        <v>25</v>
      </c>
      <c r="B26" t="s">
        <v>45</v>
      </c>
      <c r="C26">
        <v>0</v>
      </c>
      <c r="D26">
        <v>1</v>
      </c>
      <c r="E26">
        <f t="shared" si="0"/>
        <v>1</v>
      </c>
      <c r="F26" t="s">
        <v>868</v>
      </c>
      <c r="G26" t="s">
        <v>55</v>
      </c>
      <c r="H26" t="s">
        <v>60</v>
      </c>
      <c r="I26" t="s">
        <v>67</v>
      </c>
      <c r="J26" s="1">
        <v>-12.206</v>
      </c>
      <c r="K26" s="1">
        <v>-76.906700000000001</v>
      </c>
      <c r="L26" t="s">
        <v>11</v>
      </c>
      <c r="M26" t="s">
        <v>80</v>
      </c>
      <c r="N26" t="s">
        <v>13</v>
      </c>
      <c r="O26" t="s">
        <v>87</v>
      </c>
      <c r="P26" s="2" t="s">
        <v>869</v>
      </c>
      <c r="Q26" t="s">
        <v>17</v>
      </c>
      <c r="R26" t="s">
        <v>22</v>
      </c>
      <c r="S26" t="s">
        <v>11</v>
      </c>
      <c r="U26" s="3" t="s">
        <v>31</v>
      </c>
    </row>
    <row r="27" spans="1:22" x14ac:dyDescent="0.3">
      <c r="A27" t="s">
        <v>25</v>
      </c>
      <c r="B27" t="s">
        <v>45</v>
      </c>
      <c r="C27">
        <v>0</v>
      </c>
      <c r="D27">
        <v>1</v>
      </c>
      <c r="E27">
        <f t="shared" si="0"/>
        <v>1</v>
      </c>
      <c r="F27" t="s">
        <v>32</v>
      </c>
      <c r="G27" t="s">
        <v>55</v>
      </c>
      <c r="H27" t="s">
        <v>60</v>
      </c>
      <c r="I27" t="s">
        <v>67</v>
      </c>
      <c r="J27" s="1">
        <v>-12.206</v>
      </c>
      <c r="K27" s="1">
        <v>-76.906700000000001</v>
      </c>
      <c r="L27" t="s">
        <v>11</v>
      </c>
      <c r="M27" t="s">
        <v>32</v>
      </c>
      <c r="N27" t="s">
        <v>13</v>
      </c>
      <c r="O27" t="s">
        <v>43</v>
      </c>
      <c r="P27" s="2" t="s">
        <v>286</v>
      </c>
      <c r="Q27" t="s">
        <v>17</v>
      </c>
      <c r="R27" t="s">
        <v>22</v>
      </c>
      <c r="S27" t="s">
        <v>11</v>
      </c>
      <c r="U27" s="3" t="s">
        <v>31</v>
      </c>
    </row>
    <row r="28" spans="1:22" x14ac:dyDescent="0.3">
      <c r="A28" t="s">
        <v>25</v>
      </c>
      <c r="B28" t="s">
        <v>45</v>
      </c>
      <c r="C28">
        <v>1</v>
      </c>
      <c r="D28">
        <v>0</v>
      </c>
      <c r="E28">
        <f t="shared" si="0"/>
        <v>1</v>
      </c>
      <c r="F28" t="s">
        <v>289</v>
      </c>
      <c r="G28" t="s">
        <v>55</v>
      </c>
      <c r="H28" t="s">
        <v>60</v>
      </c>
      <c r="I28" t="s">
        <v>67</v>
      </c>
      <c r="J28" s="1">
        <v>-12.206</v>
      </c>
      <c r="K28" s="1">
        <v>-76.906700000000001</v>
      </c>
      <c r="L28" t="s">
        <v>11</v>
      </c>
      <c r="M28" t="s">
        <v>290</v>
      </c>
      <c r="N28" t="s">
        <v>13</v>
      </c>
      <c r="O28" t="s">
        <v>87</v>
      </c>
      <c r="P28" s="2" t="s">
        <v>291</v>
      </c>
      <c r="Q28" t="s">
        <v>17</v>
      </c>
      <c r="R28" t="s">
        <v>22</v>
      </c>
      <c r="S28" t="s">
        <v>11</v>
      </c>
      <c r="U28" s="3" t="s">
        <v>31</v>
      </c>
    </row>
    <row r="29" spans="1:22" x14ac:dyDescent="0.3">
      <c r="A29" t="s">
        <v>25</v>
      </c>
      <c r="B29" t="s">
        <v>45</v>
      </c>
      <c r="C29">
        <v>2</v>
      </c>
      <c r="D29">
        <v>0</v>
      </c>
      <c r="E29">
        <f t="shared" si="0"/>
        <v>2</v>
      </c>
      <c r="F29" s="2" t="s">
        <v>75</v>
      </c>
      <c r="G29" t="s">
        <v>55</v>
      </c>
      <c r="H29" t="s">
        <v>60</v>
      </c>
      <c r="I29" t="s">
        <v>67</v>
      </c>
      <c r="J29" s="1">
        <v>-12.206</v>
      </c>
      <c r="K29" s="1">
        <v>-76.906700000000001</v>
      </c>
      <c r="L29" t="s">
        <v>11</v>
      </c>
      <c r="M29" t="s">
        <v>80</v>
      </c>
      <c r="N29" t="s">
        <v>13</v>
      </c>
      <c r="O29" t="s">
        <v>657</v>
      </c>
      <c r="P29" s="2" t="s">
        <v>658</v>
      </c>
      <c r="Q29" t="s">
        <v>17</v>
      </c>
      <c r="R29" t="s">
        <v>1026</v>
      </c>
      <c r="S29" t="s">
        <v>11</v>
      </c>
      <c r="U29" s="3" t="s">
        <v>31</v>
      </c>
    </row>
    <row r="30" spans="1:22" x14ac:dyDescent="0.3">
      <c r="A30" t="s">
        <v>25</v>
      </c>
      <c r="B30" t="s">
        <v>45</v>
      </c>
      <c r="C30">
        <v>1</v>
      </c>
      <c r="D30">
        <v>0</v>
      </c>
      <c r="E30">
        <f t="shared" si="0"/>
        <v>1</v>
      </c>
      <c r="F30" s="2" t="s">
        <v>652</v>
      </c>
      <c r="G30" t="s">
        <v>55</v>
      </c>
      <c r="H30" t="s">
        <v>60</v>
      </c>
      <c r="I30" t="s">
        <v>67</v>
      </c>
      <c r="J30" s="1">
        <v>-12.206</v>
      </c>
      <c r="K30" s="1">
        <v>-76.906700000000001</v>
      </c>
      <c r="L30" t="s">
        <v>656</v>
      </c>
      <c r="M30" t="s">
        <v>80</v>
      </c>
      <c r="N30" t="s">
        <v>13</v>
      </c>
      <c r="O30" t="s">
        <v>657</v>
      </c>
      <c r="Q30" t="s">
        <v>17</v>
      </c>
      <c r="R30" t="s">
        <v>22</v>
      </c>
      <c r="S30" t="s">
        <v>11</v>
      </c>
      <c r="U30" s="3" t="s">
        <v>31</v>
      </c>
    </row>
    <row r="31" spans="1:22" x14ac:dyDescent="0.3">
      <c r="A31" t="s">
        <v>25</v>
      </c>
      <c r="B31" t="s">
        <v>45</v>
      </c>
      <c r="C31">
        <v>0</v>
      </c>
      <c r="D31">
        <v>1</v>
      </c>
      <c r="E31">
        <f t="shared" si="0"/>
        <v>1</v>
      </c>
      <c r="F31" s="2" t="s">
        <v>653</v>
      </c>
      <c r="G31" t="s">
        <v>55</v>
      </c>
      <c r="H31" t="s">
        <v>60</v>
      </c>
      <c r="I31" t="s">
        <v>67</v>
      </c>
      <c r="J31" s="1">
        <v>-12.206</v>
      </c>
      <c r="K31" s="1">
        <v>-76.906700000000001</v>
      </c>
      <c r="L31" t="s">
        <v>1051</v>
      </c>
      <c r="M31" t="s">
        <v>80</v>
      </c>
      <c r="N31" t="s">
        <v>13</v>
      </c>
      <c r="O31" t="s">
        <v>657</v>
      </c>
      <c r="Q31" t="s">
        <v>17</v>
      </c>
      <c r="R31" t="s">
        <v>22</v>
      </c>
      <c r="S31" t="s">
        <v>11</v>
      </c>
      <c r="U31" s="3" t="s">
        <v>31</v>
      </c>
    </row>
    <row r="32" spans="1:22" x14ac:dyDescent="0.3">
      <c r="A32" t="s">
        <v>25</v>
      </c>
      <c r="B32" t="s">
        <v>45</v>
      </c>
      <c r="C32">
        <v>0</v>
      </c>
      <c r="D32">
        <v>8</v>
      </c>
      <c r="E32">
        <f t="shared" si="0"/>
        <v>8</v>
      </c>
      <c r="F32" t="s">
        <v>75</v>
      </c>
      <c r="G32" t="s">
        <v>55</v>
      </c>
      <c r="H32" t="s">
        <v>60</v>
      </c>
      <c r="I32" t="s">
        <v>67</v>
      </c>
      <c r="J32" s="1">
        <v>-12.206</v>
      </c>
      <c r="K32" s="1">
        <v>-76.906700000000001</v>
      </c>
      <c r="L32" t="s">
        <v>11</v>
      </c>
      <c r="M32" t="s">
        <v>80</v>
      </c>
      <c r="N32" t="s">
        <v>13</v>
      </c>
      <c r="O32" t="s">
        <v>39</v>
      </c>
      <c r="Q32" t="s">
        <v>17</v>
      </c>
      <c r="R32" t="s">
        <v>659</v>
      </c>
      <c r="S32" t="s">
        <v>11</v>
      </c>
      <c r="U32" s="3" t="s">
        <v>31</v>
      </c>
    </row>
    <row r="33" spans="1:22" x14ac:dyDescent="0.3">
      <c r="A33" t="s">
        <v>25</v>
      </c>
      <c r="B33" t="s">
        <v>45</v>
      </c>
      <c r="C33">
        <v>0</v>
      </c>
      <c r="D33">
        <v>1</v>
      </c>
      <c r="E33">
        <f t="shared" si="0"/>
        <v>1</v>
      </c>
      <c r="F33" s="2" t="s">
        <v>654</v>
      </c>
      <c r="G33" t="s">
        <v>55</v>
      </c>
      <c r="H33" t="s">
        <v>60</v>
      </c>
      <c r="I33" t="s">
        <v>660</v>
      </c>
      <c r="J33" s="1">
        <v>-12.183299999999999</v>
      </c>
      <c r="K33" s="1">
        <v>-76.933300000000003</v>
      </c>
      <c r="L33" t="s">
        <v>1052</v>
      </c>
      <c r="M33" t="s">
        <v>80</v>
      </c>
      <c r="N33" t="s">
        <v>13</v>
      </c>
      <c r="O33" t="s">
        <v>657</v>
      </c>
      <c r="Q33" t="s">
        <v>17</v>
      </c>
      <c r="R33" t="s">
        <v>22</v>
      </c>
      <c r="S33" t="s">
        <v>11</v>
      </c>
      <c r="U33" s="3" t="s">
        <v>31</v>
      </c>
    </row>
    <row r="34" spans="1:22" x14ac:dyDescent="0.3">
      <c r="A34" t="s">
        <v>25</v>
      </c>
      <c r="B34" t="s">
        <v>45</v>
      </c>
      <c r="C34">
        <v>0</v>
      </c>
      <c r="D34">
        <v>1</v>
      </c>
      <c r="E34">
        <f t="shared" si="0"/>
        <v>1</v>
      </c>
      <c r="F34" t="s">
        <v>288</v>
      </c>
      <c r="G34" t="s">
        <v>55</v>
      </c>
      <c r="H34" t="s">
        <v>60</v>
      </c>
      <c r="I34" t="s">
        <v>60</v>
      </c>
      <c r="J34" s="1">
        <v>-12.062099999999999</v>
      </c>
      <c r="K34" s="1">
        <v>-77.036500000000004</v>
      </c>
      <c r="L34" t="s">
        <v>11</v>
      </c>
      <c r="M34" t="s">
        <v>79</v>
      </c>
      <c r="N34" t="s">
        <v>13</v>
      </c>
      <c r="O34" t="s">
        <v>87</v>
      </c>
      <c r="P34" s="2" t="s">
        <v>292</v>
      </c>
      <c r="Q34" t="s">
        <v>17</v>
      </c>
      <c r="R34" t="s">
        <v>22</v>
      </c>
      <c r="S34" t="s">
        <v>11</v>
      </c>
      <c r="U34" s="3" t="s">
        <v>31</v>
      </c>
    </row>
    <row r="35" spans="1:22" x14ac:dyDescent="0.3">
      <c r="A35" t="s">
        <v>25</v>
      </c>
      <c r="B35" t="s">
        <v>45</v>
      </c>
      <c r="C35">
        <v>0</v>
      </c>
      <c r="D35">
        <v>2</v>
      </c>
      <c r="E35">
        <f t="shared" ref="E35:E66" si="1">SUM(C35:D35)</f>
        <v>2</v>
      </c>
      <c r="F35" t="s">
        <v>866</v>
      </c>
      <c r="G35" t="s">
        <v>55</v>
      </c>
      <c r="H35" t="s">
        <v>60</v>
      </c>
      <c r="I35" t="s">
        <v>297</v>
      </c>
      <c r="J35" s="1">
        <v>-11.912100000000001</v>
      </c>
      <c r="K35" s="1">
        <v>-76.53</v>
      </c>
      <c r="L35" t="s">
        <v>11</v>
      </c>
      <c r="M35" t="s">
        <v>1040</v>
      </c>
      <c r="N35" t="s">
        <v>13</v>
      </c>
      <c r="O35" t="s">
        <v>87</v>
      </c>
      <c r="Q35" t="s">
        <v>17</v>
      </c>
      <c r="R35" t="s">
        <v>22</v>
      </c>
      <c r="S35" t="s">
        <v>11</v>
      </c>
      <c r="U35" s="3" t="s">
        <v>31</v>
      </c>
    </row>
    <row r="36" spans="1:22" x14ac:dyDescent="0.3">
      <c r="A36" t="s">
        <v>25</v>
      </c>
      <c r="B36" t="s">
        <v>45</v>
      </c>
      <c r="C36">
        <v>0</v>
      </c>
      <c r="D36">
        <v>2</v>
      </c>
      <c r="E36">
        <f t="shared" si="1"/>
        <v>2</v>
      </c>
      <c r="F36" t="s">
        <v>867</v>
      </c>
      <c r="G36" t="s">
        <v>55</v>
      </c>
      <c r="H36" t="s">
        <v>60</v>
      </c>
      <c r="I36" t="s">
        <v>297</v>
      </c>
      <c r="J36" s="1">
        <v>-11.912100000000001</v>
      </c>
      <c r="K36" s="1">
        <v>-76.53</v>
      </c>
      <c r="L36" t="s">
        <v>11</v>
      </c>
      <c r="M36" t="s">
        <v>1040</v>
      </c>
      <c r="N36" t="s">
        <v>13</v>
      </c>
      <c r="O36" t="s">
        <v>87</v>
      </c>
      <c r="Q36" t="s">
        <v>17</v>
      </c>
      <c r="R36" t="s">
        <v>22</v>
      </c>
      <c r="S36" t="s">
        <v>11</v>
      </c>
      <c r="U36" s="3" t="s">
        <v>31</v>
      </c>
    </row>
    <row r="37" spans="1:22" x14ac:dyDescent="0.3">
      <c r="A37" t="s">
        <v>25</v>
      </c>
      <c r="B37" t="s">
        <v>45</v>
      </c>
      <c r="C37">
        <v>1</v>
      </c>
      <c r="D37">
        <v>0</v>
      </c>
      <c r="E37">
        <f t="shared" si="1"/>
        <v>1</v>
      </c>
      <c r="F37" t="s">
        <v>298</v>
      </c>
      <c r="G37" t="s">
        <v>55</v>
      </c>
      <c r="H37" t="s">
        <v>60</v>
      </c>
      <c r="I37" t="s">
        <v>297</v>
      </c>
      <c r="J37" s="1">
        <v>-11.912100000000001</v>
      </c>
      <c r="K37" s="1">
        <v>-76.53</v>
      </c>
      <c r="L37" t="s">
        <v>11</v>
      </c>
      <c r="M37" t="s">
        <v>1040</v>
      </c>
      <c r="N37" t="s">
        <v>13</v>
      </c>
      <c r="O37" t="s">
        <v>87</v>
      </c>
      <c r="P37" s="2" t="s">
        <v>299</v>
      </c>
      <c r="Q37" t="s">
        <v>17</v>
      </c>
      <c r="R37" t="s">
        <v>22</v>
      </c>
      <c r="S37" t="s">
        <v>11</v>
      </c>
      <c r="U37" s="3" t="s">
        <v>31</v>
      </c>
    </row>
    <row r="38" spans="1:22" x14ac:dyDescent="0.3">
      <c r="A38" t="s">
        <v>25</v>
      </c>
      <c r="B38" t="s">
        <v>45</v>
      </c>
      <c r="C38">
        <v>1</v>
      </c>
      <c r="D38">
        <v>9</v>
      </c>
      <c r="E38">
        <f t="shared" si="1"/>
        <v>10</v>
      </c>
      <c r="F38" t="s">
        <v>271</v>
      </c>
      <c r="G38" t="s">
        <v>55</v>
      </c>
      <c r="H38" t="s">
        <v>60</v>
      </c>
      <c r="I38" t="s">
        <v>270</v>
      </c>
      <c r="J38" s="1">
        <v>-11.905799999999999</v>
      </c>
      <c r="K38" s="1">
        <v>-76.522400000000005</v>
      </c>
      <c r="L38" t="s">
        <v>11</v>
      </c>
      <c r="M38" t="s">
        <v>1040</v>
      </c>
      <c r="N38" t="s">
        <v>13</v>
      </c>
      <c r="O38" t="s">
        <v>87</v>
      </c>
      <c r="Q38" t="s">
        <v>17</v>
      </c>
      <c r="R38" t="s">
        <v>22</v>
      </c>
      <c r="S38" t="s">
        <v>11</v>
      </c>
      <c r="U38" s="3" t="s">
        <v>31</v>
      </c>
    </row>
    <row r="39" spans="1:22" x14ac:dyDescent="0.3">
      <c r="A39" t="s">
        <v>25</v>
      </c>
      <c r="B39" t="s">
        <v>46</v>
      </c>
      <c r="C39">
        <v>0</v>
      </c>
      <c r="D39">
        <v>1</v>
      </c>
      <c r="E39">
        <f t="shared" si="1"/>
        <v>1</v>
      </c>
      <c r="F39" t="s">
        <v>273</v>
      </c>
      <c r="G39" t="s">
        <v>56</v>
      </c>
      <c r="H39" t="s">
        <v>127</v>
      </c>
      <c r="I39" t="s">
        <v>128</v>
      </c>
      <c r="J39" s="1">
        <v>-3.5912000000000002</v>
      </c>
      <c r="K39" s="1">
        <v>-79.537499999999994</v>
      </c>
      <c r="L39" t="s">
        <v>11</v>
      </c>
      <c r="M39" t="s">
        <v>131</v>
      </c>
      <c r="N39" t="s">
        <v>13</v>
      </c>
      <c r="O39" t="s">
        <v>129</v>
      </c>
      <c r="P39" s="2" t="s">
        <v>276</v>
      </c>
      <c r="Q39" t="s">
        <v>17</v>
      </c>
      <c r="R39" t="s">
        <v>22</v>
      </c>
      <c r="S39" t="s">
        <v>11</v>
      </c>
      <c r="U39" s="3" t="s">
        <v>31</v>
      </c>
    </row>
    <row r="40" spans="1:22" x14ac:dyDescent="0.3">
      <c r="A40" t="s">
        <v>25</v>
      </c>
      <c r="B40" t="s">
        <v>46</v>
      </c>
      <c r="C40">
        <v>1</v>
      </c>
      <c r="D40">
        <v>0</v>
      </c>
      <c r="E40">
        <f t="shared" si="1"/>
        <v>1</v>
      </c>
      <c r="F40" t="s">
        <v>126</v>
      </c>
      <c r="G40" t="s">
        <v>56</v>
      </c>
      <c r="H40" t="s">
        <v>127</v>
      </c>
      <c r="I40" t="s">
        <v>128</v>
      </c>
      <c r="J40" s="1">
        <v>-3.5912000000000002</v>
      </c>
      <c r="K40" s="1">
        <v>-79.537499999999994</v>
      </c>
      <c r="L40" t="s">
        <v>11</v>
      </c>
      <c r="M40" t="s">
        <v>131</v>
      </c>
      <c r="N40" t="s">
        <v>13</v>
      </c>
      <c r="O40" t="s">
        <v>129</v>
      </c>
      <c r="P40" s="2" t="s">
        <v>130</v>
      </c>
      <c r="Q40" t="s">
        <v>17</v>
      </c>
      <c r="R40" t="s">
        <v>22</v>
      </c>
      <c r="S40" t="s">
        <v>11</v>
      </c>
      <c r="U40" s="3" t="s">
        <v>31</v>
      </c>
    </row>
    <row r="41" spans="1:22" x14ac:dyDescent="0.3">
      <c r="A41" t="s">
        <v>25</v>
      </c>
      <c r="B41" t="s">
        <v>46</v>
      </c>
      <c r="C41">
        <v>0</v>
      </c>
      <c r="D41">
        <v>1</v>
      </c>
      <c r="E41">
        <f t="shared" si="1"/>
        <v>1</v>
      </c>
      <c r="F41">
        <v>1901</v>
      </c>
      <c r="G41" t="s">
        <v>56</v>
      </c>
      <c r="H41" t="s">
        <v>61</v>
      </c>
      <c r="I41" t="s">
        <v>68</v>
      </c>
      <c r="J41" s="1">
        <v>-2.1899000000000002</v>
      </c>
      <c r="K41" s="1">
        <v>-79.887699999999995</v>
      </c>
      <c r="L41" t="s">
        <v>11</v>
      </c>
      <c r="M41" t="s">
        <v>81</v>
      </c>
      <c r="N41" t="s">
        <v>13</v>
      </c>
      <c r="O41" t="s">
        <v>86</v>
      </c>
      <c r="P41" s="2" t="s">
        <v>789</v>
      </c>
      <c r="Q41" t="s">
        <v>17</v>
      </c>
      <c r="R41" t="s">
        <v>50</v>
      </c>
      <c r="S41" t="s">
        <v>11</v>
      </c>
      <c r="U41" s="3" t="s">
        <v>31</v>
      </c>
      <c r="V41" t="s">
        <v>1016</v>
      </c>
    </row>
    <row r="42" spans="1:22" x14ac:dyDescent="0.3">
      <c r="A42" t="s">
        <v>25</v>
      </c>
      <c r="B42" t="s">
        <v>46</v>
      </c>
      <c r="C42">
        <v>0</v>
      </c>
      <c r="D42">
        <v>1</v>
      </c>
      <c r="E42">
        <f t="shared" si="1"/>
        <v>1</v>
      </c>
      <c r="F42" t="s">
        <v>76</v>
      </c>
      <c r="G42" t="s">
        <v>56</v>
      </c>
      <c r="H42" t="s">
        <v>61</v>
      </c>
      <c r="I42" t="s">
        <v>68</v>
      </c>
      <c r="J42" s="1">
        <v>-2.1899000000000002</v>
      </c>
      <c r="K42" s="1">
        <v>-79.887699999999995</v>
      </c>
      <c r="L42" t="s">
        <v>11</v>
      </c>
      <c r="M42" t="s">
        <v>330</v>
      </c>
      <c r="N42" t="s">
        <v>13</v>
      </c>
      <c r="O42" t="s">
        <v>40</v>
      </c>
      <c r="P42" s="2" t="s">
        <v>329</v>
      </c>
      <c r="Q42" t="s">
        <v>17</v>
      </c>
      <c r="R42" t="s">
        <v>51</v>
      </c>
      <c r="S42" t="s">
        <v>11</v>
      </c>
      <c r="U42" s="3" t="s">
        <v>31</v>
      </c>
      <c r="V42" t="s">
        <v>801</v>
      </c>
    </row>
    <row r="43" spans="1:22" x14ac:dyDescent="0.3">
      <c r="A43" t="s">
        <v>25</v>
      </c>
      <c r="B43" t="s">
        <v>46</v>
      </c>
      <c r="C43">
        <v>1</v>
      </c>
      <c r="D43">
        <v>0</v>
      </c>
      <c r="E43">
        <f t="shared" si="1"/>
        <v>1</v>
      </c>
      <c r="F43" t="s">
        <v>753</v>
      </c>
      <c r="G43" t="s">
        <v>56</v>
      </c>
      <c r="H43" t="s">
        <v>61</v>
      </c>
      <c r="I43" t="s">
        <v>68</v>
      </c>
      <c r="J43" s="1">
        <v>-2.1899000000000002</v>
      </c>
      <c r="K43" s="1">
        <v>-79.887699999999995</v>
      </c>
      <c r="L43" t="s">
        <v>11</v>
      </c>
      <c r="M43" t="s">
        <v>763</v>
      </c>
      <c r="N43" t="s">
        <v>13</v>
      </c>
      <c r="O43" t="s">
        <v>40</v>
      </c>
      <c r="P43" s="2" t="s">
        <v>778</v>
      </c>
      <c r="Q43" t="s">
        <v>17</v>
      </c>
      <c r="R43" t="s">
        <v>835</v>
      </c>
      <c r="S43" t="s">
        <v>11</v>
      </c>
      <c r="U43" s="3" t="s">
        <v>31</v>
      </c>
    </row>
    <row r="44" spans="1:22" x14ac:dyDescent="0.3">
      <c r="A44" t="s">
        <v>25</v>
      </c>
      <c r="B44" t="s">
        <v>46</v>
      </c>
      <c r="C44">
        <v>2</v>
      </c>
      <c r="D44">
        <v>0</v>
      </c>
      <c r="E44">
        <f t="shared" si="1"/>
        <v>2</v>
      </c>
      <c r="F44" t="s">
        <v>753</v>
      </c>
      <c r="G44" t="s">
        <v>56</v>
      </c>
      <c r="H44" t="s">
        <v>61</v>
      </c>
      <c r="I44" t="s">
        <v>68</v>
      </c>
      <c r="J44" s="1">
        <v>-2.1899000000000002</v>
      </c>
      <c r="K44" s="1">
        <v>-79.887699999999995</v>
      </c>
      <c r="L44" t="s">
        <v>11</v>
      </c>
      <c r="M44" t="s">
        <v>763</v>
      </c>
      <c r="N44" t="s">
        <v>13</v>
      </c>
      <c r="O44" t="s">
        <v>86</v>
      </c>
      <c r="Q44" t="s">
        <v>17</v>
      </c>
      <c r="R44" t="s">
        <v>1018</v>
      </c>
      <c r="S44" t="s">
        <v>11</v>
      </c>
      <c r="U44" s="3" t="s">
        <v>31</v>
      </c>
    </row>
    <row r="45" spans="1:22" x14ac:dyDescent="0.3">
      <c r="A45" t="s">
        <v>25</v>
      </c>
      <c r="B45" t="s">
        <v>46</v>
      </c>
      <c r="C45">
        <v>0</v>
      </c>
      <c r="D45">
        <v>1</v>
      </c>
      <c r="E45">
        <f t="shared" si="1"/>
        <v>1</v>
      </c>
      <c r="F45">
        <v>1930</v>
      </c>
      <c r="G45" t="s">
        <v>56</v>
      </c>
      <c r="H45" t="s">
        <v>61</v>
      </c>
      <c r="I45" t="s">
        <v>68</v>
      </c>
      <c r="J45" s="1">
        <v>-2.1899000000000002</v>
      </c>
      <c r="K45" s="1">
        <v>-79.887699999999995</v>
      </c>
      <c r="L45" t="s">
        <v>11</v>
      </c>
      <c r="M45" t="s">
        <v>889</v>
      </c>
      <c r="N45" t="s">
        <v>13</v>
      </c>
      <c r="O45" t="s">
        <v>39</v>
      </c>
      <c r="Q45" t="s">
        <v>17</v>
      </c>
      <c r="R45" t="s">
        <v>22</v>
      </c>
      <c r="S45" t="s">
        <v>11</v>
      </c>
      <c r="U45" s="3" t="s">
        <v>31</v>
      </c>
    </row>
    <row r="46" spans="1:22" x14ac:dyDescent="0.3">
      <c r="A46" t="s">
        <v>25</v>
      </c>
      <c r="B46" t="s">
        <v>46</v>
      </c>
      <c r="C46">
        <v>3</v>
      </c>
      <c r="D46">
        <v>0</v>
      </c>
      <c r="E46">
        <f t="shared" si="1"/>
        <v>3</v>
      </c>
      <c r="F46" t="s">
        <v>390</v>
      </c>
      <c r="G46" t="s">
        <v>56</v>
      </c>
      <c r="H46" t="s">
        <v>61</v>
      </c>
      <c r="I46" t="s">
        <v>389</v>
      </c>
      <c r="J46" s="1">
        <v>-2.6284000000000001</v>
      </c>
      <c r="K46" s="1">
        <v>-80.389600000000002</v>
      </c>
      <c r="L46" t="s">
        <v>11</v>
      </c>
      <c r="M46" t="s">
        <v>321</v>
      </c>
      <c r="N46" t="s">
        <v>13</v>
      </c>
      <c r="O46" t="s">
        <v>91</v>
      </c>
      <c r="P46" s="2" t="s">
        <v>391</v>
      </c>
      <c r="Q46" t="s">
        <v>17</v>
      </c>
      <c r="R46" t="s">
        <v>22</v>
      </c>
      <c r="S46" t="s">
        <v>11</v>
      </c>
      <c r="U46" s="3" t="s">
        <v>31</v>
      </c>
    </row>
    <row r="47" spans="1:22" x14ac:dyDescent="0.3">
      <c r="A47" t="s">
        <v>25</v>
      </c>
      <c r="B47" t="s">
        <v>46</v>
      </c>
      <c r="C47">
        <v>1</v>
      </c>
      <c r="D47">
        <v>0</v>
      </c>
      <c r="E47">
        <f t="shared" si="1"/>
        <v>1</v>
      </c>
      <c r="F47" t="s">
        <v>754</v>
      </c>
      <c r="G47" t="s">
        <v>56</v>
      </c>
      <c r="H47" t="s">
        <v>61</v>
      </c>
      <c r="I47" t="s">
        <v>389</v>
      </c>
      <c r="J47" s="1">
        <v>-2.6284000000000001</v>
      </c>
      <c r="K47" s="1">
        <v>-80.389600000000002</v>
      </c>
      <c r="L47" t="s">
        <v>11</v>
      </c>
      <c r="M47" t="s">
        <v>764</v>
      </c>
      <c r="N47" t="s">
        <v>13</v>
      </c>
      <c r="O47" t="s">
        <v>40</v>
      </c>
      <c r="Q47" t="s">
        <v>17</v>
      </c>
      <c r="R47" t="s">
        <v>22</v>
      </c>
      <c r="S47" t="s">
        <v>11</v>
      </c>
      <c r="U47" s="3" t="s">
        <v>31</v>
      </c>
    </row>
    <row r="48" spans="1:22" x14ac:dyDescent="0.3">
      <c r="A48" t="s">
        <v>25</v>
      </c>
      <c r="B48" t="s">
        <v>46</v>
      </c>
      <c r="C48">
        <v>0</v>
      </c>
      <c r="D48">
        <v>1</v>
      </c>
      <c r="E48">
        <f t="shared" si="1"/>
        <v>1</v>
      </c>
      <c r="F48" t="s">
        <v>274</v>
      </c>
      <c r="G48" t="s">
        <v>56</v>
      </c>
      <c r="H48" t="s">
        <v>279</v>
      </c>
      <c r="I48" t="s">
        <v>278</v>
      </c>
      <c r="J48" s="1">
        <v>-3.5912000000000002</v>
      </c>
      <c r="K48" s="1">
        <v>-79.537499999999994</v>
      </c>
      <c r="L48" t="s">
        <v>11</v>
      </c>
      <c r="M48" t="s">
        <v>131</v>
      </c>
      <c r="N48" t="s">
        <v>13</v>
      </c>
      <c r="O48" t="s">
        <v>129</v>
      </c>
      <c r="P48" s="2" t="s">
        <v>277</v>
      </c>
      <c r="Q48" t="s">
        <v>17</v>
      </c>
      <c r="R48" t="s">
        <v>22</v>
      </c>
      <c r="S48" t="s">
        <v>11</v>
      </c>
      <c r="U48" s="3" t="s">
        <v>31</v>
      </c>
    </row>
    <row r="49" spans="1:22" x14ac:dyDescent="0.3">
      <c r="A49" t="s">
        <v>25</v>
      </c>
      <c r="B49" t="s">
        <v>46</v>
      </c>
      <c r="C49">
        <v>1</v>
      </c>
      <c r="D49">
        <v>0</v>
      </c>
      <c r="E49">
        <f t="shared" si="1"/>
        <v>1</v>
      </c>
      <c r="F49" t="s">
        <v>752</v>
      </c>
      <c r="G49" t="s">
        <v>56</v>
      </c>
      <c r="H49" t="s">
        <v>308</v>
      </c>
      <c r="I49" t="s">
        <v>762</v>
      </c>
      <c r="J49" s="1">
        <v>-0.46379999999999999</v>
      </c>
      <c r="K49" s="1">
        <v>-80.453500000000005</v>
      </c>
      <c r="L49" t="s">
        <v>11</v>
      </c>
      <c r="M49" t="s">
        <v>734</v>
      </c>
      <c r="N49" t="s">
        <v>13</v>
      </c>
      <c r="O49" t="s">
        <v>397</v>
      </c>
      <c r="Q49" t="s">
        <v>17</v>
      </c>
      <c r="R49" t="s">
        <v>22</v>
      </c>
      <c r="S49" t="s">
        <v>11</v>
      </c>
      <c r="U49" s="3" t="s">
        <v>31</v>
      </c>
    </row>
    <row r="50" spans="1:22" x14ac:dyDescent="0.3">
      <c r="A50" t="s">
        <v>25</v>
      </c>
      <c r="B50" t="s">
        <v>46</v>
      </c>
      <c r="C50">
        <v>0</v>
      </c>
      <c r="D50">
        <v>2</v>
      </c>
      <c r="E50">
        <f t="shared" si="1"/>
        <v>2</v>
      </c>
      <c r="F50" t="s">
        <v>751</v>
      </c>
      <c r="G50" t="s">
        <v>56</v>
      </c>
      <c r="H50" t="s">
        <v>308</v>
      </c>
      <c r="I50" t="s">
        <v>761</v>
      </c>
      <c r="J50" s="1">
        <v>-0.71399999999999997</v>
      </c>
      <c r="K50" s="1">
        <v>-80.109399999999994</v>
      </c>
      <c r="L50" t="s">
        <v>11</v>
      </c>
      <c r="M50" t="s">
        <v>710</v>
      </c>
      <c r="N50" t="s">
        <v>13</v>
      </c>
      <c r="O50" t="s">
        <v>397</v>
      </c>
      <c r="Q50" t="s">
        <v>17</v>
      </c>
      <c r="R50" t="s">
        <v>22</v>
      </c>
      <c r="S50" t="s">
        <v>11</v>
      </c>
      <c r="U50" s="3" t="s">
        <v>31</v>
      </c>
    </row>
    <row r="51" spans="1:22" x14ac:dyDescent="0.3">
      <c r="A51" t="s">
        <v>25</v>
      </c>
      <c r="B51" t="s">
        <v>46</v>
      </c>
      <c r="C51">
        <v>1</v>
      </c>
      <c r="D51">
        <v>0</v>
      </c>
      <c r="E51">
        <f t="shared" si="1"/>
        <v>1</v>
      </c>
      <c r="F51" t="s">
        <v>311</v>
      </c>
      <c r="G51" t="s">
        <v>56</v>
      </c>
      <c r="H51" t="s">
        <v>308</v>
      </c>
      <c r="I51" t="s">
        <v>307</v>
      </c>
      <c r="J51" s="1">
        <v>-1.0547</v>
      </c>
      <c r="K51" s="1">
        <v>-80.452500000000001</v>
      </c>
      <c r="L51" t="s">
        <v>306</v>
      </c>
      <c r="M51" t="s">
        <v>309</v>
      </c>
      <c r="N51" t="s">
        <v>13</v>
      </c>
      <c r="O51" t="s">
        <v>41</v>
      </c>
      <c r="P51" s="2" t="s">
        <v>310</v>
      </c>
      <c r="Q51" t="s">
        <v>17</v>
      </c>
      <c r="R51" t="s">
        <v>22</v>
      </c>
      <c r="S51" t="s">
        <v>11</v>
      </c>
      <c r="U51" s="3" t="s">
        <v>31</v>
      </c>
    </row>
    <row r="52" spans="1:22" x14ac:dyDescent="0.3">
      <c r="A52" t="s">
        <v>25</v>
      </c>
      <c r="B52" t="s">
        <v>46</v>
      </c>
      <c r="C52">
        <v>16</v>
      </c>
      <c r="D52">
        <v>0</v>
      </c>
      <c r="E52">
        <f t="shared" si="1"/>
        <v>16</v>
      </c>
      <c r="F52" t="s">
        <v>311</v>
      </c>
      <c r="G52" t="s">
        <v>56</v>
      </c>
      <c r="H52" t="s">
        <v>308</v>
      </c>
      <c r="I52" t="s">
        <v>307</v>
      </c>
      <c r="J52" s="1">
        <v>-1.0547</v>
      </c>
      <c r="K52" s="1">
        <v>-80.452500000000001</v>
      </c>
      <c r="L52" t="s">
        <v>306</v>
      </c>
      <c r="M52" t="s">
        <v>309</v>
      </c>
      <c r="N52" t="s">
        <v>13</v>
      </c>
      <c r="O52" t="s">
        <v>41</v>
      </c>
      <c r="Q52" t="s">
        <v>17</v>
      </c>
      <c r="R52" t="s">
        <v>22</v>
      </c>
      <c r="S52" t="s">
        <v>11</v>
      </c>
      <c r="U52" s="3" t="s">
        <v>31</v>
      </c>
    </row>
    <row r="53" spans="1:22" x14ac:dyDescent="0.3">
      <c r="A53" t="s">
        <v>25</v>
      </c>
      <c r="B53" t="s">
        <v>46</v>
      </c>
      <c r="C53">
        <v>0</v>
      </c>
      <c r="D53">
        <v>1</v>
      </c>
      <c r="E53">
        <f t="shared" si="1"/>
        <v>1</v>
      </c>
      <c r="F53" t="s">
        <v>119</v>
      </c>
      <c r="G53" t="s">
        <v>56</v>
      </c>
      <c r="H53" t="s">
        <v>125</v>
      </c>
      <c r="I53" t="s">
        <v>124</v>
      </c>
      <c r="J53" s="1">
        <v>-2.2507999999999999</v>
      </c>
      <c r="K53" s="1">
        <v>-80.579899999999995</v>
      </c>
      <c r="L53" t="s">
        <v>123</v>
      </c>
      <c r="M53" t="s">
        <v>121</v>
      </c>
      <c r="N53" t="s">
        <v>13</v>
      </c>
      <c r="O53" t="s">
        <v>44</v>
      </c>
      <c r="P53" s="2" t="s">
        <v>120</v>
      </c>
      <c r="Q53" t="s">
        <v>17</v>
      </c>
      <c r="R53" t="s">
        <v>22</v>
      </c>
      <c r="S53" t="s">
        <v>11</v>
      </c>
      <c r="U53" s="3" t="s">
        <v>31</v>
      </c>
      <c r="V53" t="s">
        <v>814</v>
      </c>
    </row>
    <row r="54" spans="1:22" x14ac:dyDescent="0.3">
      <c r="A54" t="s">
        <v>25</v>
      </c>
      <c r="B54" t="s">
        <v>46</v>
      </c>
      <c r="C54">
        <v>1</v>
      </c>
      <c r="D54">
        <v>0</v>
      </c>
      <c r="E54">
        <f t="shared" si="1"/>
        <v>1</v>
      </c>
      <c r="F54" t="s">
        <v>303</v>
      </c>
      <c r="G54" t="s">
        <v>55</v>
      </c>
      <c r="H54" t="s">
        <v>294</v>
      </c>
      <c r="I54" t="s">
        <v>304</v>
      </c>
      <c r="J54" s="1">
        <v>-9.2764000000000006</v>
      </c>
      <c r="K54" s="1">
        <v>-77.637600000000006</v>
      </c>
      <c r="L54" t="s">
        <v>11</v>
      </c>
      <c r="M54" t="s">
        <v>112</v>
      </c>
      <c r="N54" t="s">
        <v>13</v>
      </c>
      <c r="O54" t="s">
        <v>40</v>
      </c>
      <c r="P54" s="2" t="s">
        <v>305</v>
      </c>
      <c r="Q54" t="s">
        <v>17</v>
      </c>
      <c r="R54" t="s">
        <v>22</v>
      </c>
      <c r="S54" t="s">
        <v>11</v>
      </c>
      <c r="U54" s="3" t="s">
        <v>31</v>
      </c>
    </row>
    <row r="55" spans="1:22" x14ac:dyDescent="0.3">
      <c r="A55" t="s">
        <v>25</v>
      </c>
      <c r="B55" t="s">
        <v>46</v>
      </c>
      <c r="C55">
        <v>1</v>
      </c>
      <c r="D55">
        <v>0</v>
      </c>
      <c r="E55">
        <f t="shared" si="1"/>
        <v>1</v>
      </c>
      <c r="F55" t="s">
        <v>111</v>
      </c>
      <c r="G55" t="s">
        <v>55</v>
      </c>
      <c r="H55" t="s">
        <v>117</v>
      </c>
      <c r="I55" t="s">
        <v>116</v>
      </c>
      <c r="J55" s="1">
        <v>-7.2016999999999998</v>
      </c>
      <c r="K55" s="1">
        <v>-79.038600000000002</v>
      </c>
      <c r="L55" t="s">
        <v>11</v>
      </c>
      <c r="M55" t="s">
        <v>112</v>
      </c>
      <c r="N55" t="s">
        <v>13</v>
      </c>
      <c r="O55" t="s">
        <v>40</v>
      </c>
      <c r="P55" s="2" t="s">
        <v>139</v>
      </c>
      <c r="Q55" t="s">
        <v>17</v>
      </c>
      <c r="R55" t="s">
        <v>22</v>
      </c>
      <c r="S55" t="s">
        <v>11</v>
      </c>
      <c r="U55" s="3" t="s">
        <v>23</v>
      </c>
      <c r="V55" t="s">
        <v>809</v>
      </c>
    </row>
    <row r="56" spans="1:22" x14ac:dyDescent="0.3">
      <c r="A56" t="s">
        <v>25</v>
      </c>
      <c r="B56" t="s">
        <v>46</v>
      </c>
      <c r="C56">
        <v>13</v>
      </c>
      <c r="D56">
        <v>0</v>
      </c>
      <c r="E56">
        <f t="shared" si="1"/>
        <v>13</v>
      </c>
      <c r="F56" t="s">
        <v>111</v>
      </c>
      <c r="G56" t="s">
        <v>55</v>
      </c>
      <c r="H56" t="s">
        <v>117</v>
      </c>
      <c r="I56" t="s">
        <v>116</v>
      </c>
      <c r="J56" s="1">
        <v>-7.2016999999999998</v>
      </c>
      <c r="K56" s="1">
        <v>-79.038600000000002</v>
      </c>
      <c r="L56" t="s">
        <v>11</v>
      </c>
      <c r="M56" t="s">
        <v>112</v>
      </c>
      <c r="N56" t="s">
        <v>13</v>
      </c>
      <c r="O56" t="s">
        <v>40</v>
      </c>
      <c r="P56" s="2" t="s">
        <v>300</v>
      </c>
      <c r="Q56" t="s">
        <v>17</v>
      </c>
      <c r="R56" t="s">
        <v>22</v>
      </c>
      <c r="S56" t="s">
        <v>11</v>
      </c>
      <c r="U56" s="3" t="s">
        <v>23</v>
      </c>
    </row>
    <row r="57" spans="1:22" x14ac:dyDescent="0.3">
      <c r="A57" t="s">
        <v>25</v>
      </c>
      <c r="B57" t="s">
        <v>46</v>
      </c>
      <c r="C57">
        <v>6</v>
      </c>
      <c r="D57">
        <v>0</v>
      </c>
      <c r="E57">
        <f t="shared" si="1"/>
        <v>6</v>
      </c>
      <c r="F57" t="s">
        <v>301</v>
      </c>
      <c r="G57" t="s">
        <v>55</v>
      </c>
      <c r="H57" t="s">
        <v>117</v>
      </c>
      <c r="I57" t="s">
        <v>116</v>
      </c>
      <c r="J57" s="1">
        <v>-7.2016999999999998</v>
      </c>
      <c r="K57" s="1">
        <v>-79.038600000000002</v>
      </c>
      <c r="L57" t="s">
        <v>11</v>
      </c>
      <c r="M57" t="s">
        <v>112</v>
      </c>
      <c r="N57" t="s">
        <v>13</v>
      </c>
      <c r="O57" t="s">
        <v>40</v>
      </c>
      <c r="P57" s="2" t="s">
        <v>302</v>
      </c>
      <c r="Q57" t="s">
        <v>17</v>
      </c>
      <c r="R57" t="s">
        <v>22</v>
      </c>
      <c r="S57" t="s">
        <v>11</v>
      </c>
      <c r="U57" s="3" t="s">
        <v>23</v>
      </c>
    </row>
    <row r="58" spans="1:22" x14ac:dyDescent="0.3">
      <c r="A58" t="s">
        <v>25</v>
      </c>
      <c r="B58" t="s">
        <v>46</v>
      </c>
      <c r="C58">
        <v>1</v>
      </c>
      <c r="D58">
        <v>0</v>
      </c>
      <c r="E58">
        <f t="shared" si="1"/>
        <v>1</v>
      </c>
      <c r="F58" t="s">
        <v>301</v>
      </c>
      <c r="G58" t="s">
        <v>55</v>
      </c>
      <c r="H58" t="s">
        <v>117</v>
      </c>
      <c r="I58" t="s">
        <v>116</v>
      </c>
      <c r="J58" s="1">
        <v>-7.2016999999999998</v>
      </c>
      <c r="K58" s="1">
        <v>-79.038600000000002</v>
      </c>
      <c r="L58" t="s">
        <v>11</v>
      </c>
      <c r="M58" t="s">
        <v>112</v>
      </c>
      <c r="N58" t="s">
        <v>13</v>
      </c>
      <c r="O58" t="s">
        <v>40</v>
      </c>
      <c r="P58" s="2" t="s">
        <v>343</v>
      </c>
      <c r="Q58" t="s">
        <v>17</v>
      </c>
      <c r="R58" t="s">
        <v>22</v>
      </c>
      <c r="S58" t="s">
        <v>11</v>
      </c>
      <c r="U58" s="3" t="s">
        <v>23</v>
      </c>
    </row>
    <row r="59" spans="1:22" x14ac:dyDescent="0.3">
      <c r="A59" t="s">
        <v>25</v>
      </c>
      <c r="B59" t="s">
        <v>46</v>
      </c>
      <c r="C59">
        <v>0</v>
      </c>
      <c r="D59">
        <v>1</v>
      </c>
      <c r="E59">
        <f t="shared" si="1"/>
        <v>1</v>
      </c>
      <c r="F59" t="s">
        <v>283</v>
      </c>
      <c r="G59" t="s">
        <v>55</v>
      </c>
      <c r="H59" t="s">
        <v>282</v>
      </c>
      <c r="I59" t="s">
        <v>280</v>
      </c>
      <c r="J59" s="1">
        <v>-7.8888999999999996</v>
      </c>
      <c r="K59" s="1">
        <v>-79.221100000000007</v>
      </c>
      <c r="L59" t="s">
        <v>11</v>
      </c>
      <c r="M59" t="s">
        <v>281</v>
      </c>
      <c r="N59" t="s">
        <v>13</v>
      </c>
      <c r="O59" t="s">
        <v>284</v>
      </c>
      <c r="P59" s="2" t="s">
        <v>285</v>
      </c>
      <c r="Q59" t="s">
        <v>17</v>
      </c>
      <c r="R59" t="s">
        <v>22</v>
      </c>
      <c r="S59" t="s">
        <v>11</v>
      </c>
      <c r="U59" s="3" t="s">
        <v>31</v>
      </c>
    </row>
    <row r="60" spans="1:22" x14ac:dyDescent="0.3">
      <c r="A60" t="s">
        <v>25</v>
      </c>
      <c r="B60" t="s">
        <v>46</v>
      </c>
      <c r="C60">
        <v>0</v>
      </c>
      <c r="D60">
        <v>1</v>
      </c>
      <c r="E60">
        <f t="shared" si="1"/>
        <v>1</v>
      </c>
      <c r="F60" t="s">
        <v>757</v>
      </c>
      <c r="G60" t="s">
        <v>55</v>
      </c>
      <c r="H60" t="s">
        <v>282</v>
      </c>
      <c r="I60" t="s">
        <v>771</v>
      </c>
      <c r="J60" s="1">
        <v>-8.1243999999999996</v>
      </c>
      <c r="K60" s="1">
        <v>-77.514600000000002</v>
      </c>
      <c r="L60" t="s">
        <v>11</v>
      </c>
      <c r="M60" t="s">
        <v>766</v>
      </c>
      <c r="N60" t="s">
        <v>13</v>
      </c>
      <c r="O60" t="s">
        <v>657</v>
      </c>
      <c r="Q60" t="s">
        <v>17</v>
      </c>
      <c r="R60" t="s">
        <v>22</v>
      </c>
      <c r="S60" t="s">
        <v>11</v>
      </c>
      <c r="U60" s="3" t="s">
        <v>31</v>
      </c>
    </row>
    <row r="61" spans="1:22" x14ac:dyDescent="0.3">
      <c r="A61" t="s">
        <v>25</v>
      </c>
      <c r="B61" t="s">
        <v>46</v>
      </c>
      <c r="C61">
        <v>1</v>
      </c>
      <c r="D61">
        <v>6</v>
      </c>
      <c r="E61">
        <f t="shared" si="1"/>
        <v>7</v>
      </c>
      <c r="F61" t="s">
        <v>760</v>
      </c>
      <c r="G61" t="s">
        <v>55</v>
      </c>
      <c r="H61" t="s">
        <v>282</v>
      </c>
      <c r="I61" t="s">
        <v>770</v>
      </c>
      <c r="J61" s="1">
        <v>-7.9766000000000004</v>
      </c>
      <c r="K61" s="1">
        <v>-78.813500000000005</v>
      </c>
      <c r="L61" t="s">
        <v>11</v>
      </c>
      <c r="M61" t="s">
        <v>776</v>
      </c>
      <c r="N61" t="s">
        <v>13</v>
      </c>
      <c r="O61" t="s">
        <v>657</v>
      </c>
      <c r="Q61" t="s">
        <v>17</v>
      </c>
      <c r="R61" t="s">
        <v>22</v>
      </c>
      <c r="S61" t="s">
        <v>11</v>
      </c>
      <c r="U61" s="3" t="s">
        <v>31</v>
      </c>
    </row>
    <row r="62" spans="1:22" x14ac:dyDescent="0.3">
      <c r="A62" t="s">
        <v>25</v>
      </c>
      <c r="B62" t="s">
        <v>46</v>
      </c>
      <c r="C62">
        <v>1</v>
      </c>
      <c r="D62">
        <v>0</v>
      </c>
      <c r="E62">
        <f t="shared" si="1"/>
        <v>1</v>
      </c>
      <c r="F62" t="s">
        <v>110</v>
      </c>
      <c r="G62" t="s">
        <v>55</v>
      </c>
      <c r="H62" t="s">
        <v>114</v>
      </c>
      <c r="I62" t="s">
        <v>113</v>
      </c>
      <c r="J62" s="1">
        <v>-5.9466000000000001</v>
      </c>
      <c r="K62" s="1">
        <v>-79.459299999999999</v>
      </c>
      <c r="L62" t="s">
        <v>11</v>
      </c>
      <c r="M62" t="s">
        <v>112</v>
      </c>
      <c r="N62" t="s">
        <v>13</v>
      </c>
      <c r="O62" t="s">
        <v>40</v>
      </c>
      <c r="P62" s="2" t="s">
        <v>115</v>
      </c>
      <c r="Q62" t="s">
        <v>17</v>
      </c>
      <c r="R62" t="s">
        <v>22</v>
      </c>
      <c r="S62" t="s">
        <v>11</v>
      </c>
      <c r="U62" s="3" t="s">
        <v>31</v>
      </c>
      <c r="V62" t="s">
        <v>813</v>
      </c>
    </row>
    <row r="63" spans="1:22" x14ac:dyDescent="0.3">
      <c r="A63" t="s">
        <v>25</v>
      </c>
      <c r="B63" t="s">
        <v>46</v>
      </c>
      <c r="C63">
        <v>1</v>
      </c>
      <c r="D63">
        <v>0</v>
      </c>
      <c r="E63">
        <f t="shared" si="1"/>
        <v>1</v>
      </c>
      <c r="F63" t="s">
        <v>118</v>
      </c>
      <c r="G63" t="s">
        <v>55</v>
      </c>
      <c r="H63" t="s">
        <v>114</v>
      </c>
      <c r="I63" t="s">
        <v>114</v>
      </c>
      <c r="J63" s="1">
        <v>-6.7073999999999998</v>
      </c>
      <c r="K63" s="1">
        <v>-79.897099999999995</v>
      </c>
      <c r="L63" t="s">
        <v>11</v>
      </c>
      <c r="M63" t="s">
        <v>121</v>
      </c>
      <c r="N63" t="s">
        <v>13</v>
      </c>
      <c r="O63" t="s">
        <v>44</v>
      </c>
      <c r="P63" s="2" t="s">
        <v>122</v>
      </c>
      <c r="Q63" t="s">
        <v>17</v>
      </c>
      <c r="R63" t="s">
        <v>22</v>
      </c>
      <c r="S63" t="s">
        <v>11</v>
      </c>
      <c r="U63" s="3" t="s">
        <v>31</v>
      </c>
    </row>
    <row r="64" spans="1:22" x14ac:dyDescent="0.3">
      <c r="A64" t="s">
        <v>25</v>
      </c>
      <c r="B64" t="s">
        <v>46</v>
      </c>
      <c r="C64">
        <v>1</v>
      </c>
      <c r="D64">
        <v>0</v>
      </c>
      <c r="E64">
        <f t="shared" si="1"/>
        <v>1</v>
      </c>
      <c r="F64" t="s">
        <v>1010</v>
      </c>
      <c r="G64" t="s">
        <v>55</v>
      </c>
      <c r="H64" t="s">
        <v>114</v>
      </c>
      <c r="I64" t="s">
        <v>114</v>
      </c>
      <c r="J64" s="1">
        <v>-6.7085999999999997</v>
      </c>
      <c r="K64" s="1">
        <v>-79.910200000000003</v>
      </c>
      <c r="L64" t="s">
        <v>1053</v>
      </c>
      <c r="M64" t="s">
        <v>1011</v>
      </c>
      <c r="N64" t="s">
        <v>155</v>
      </c>
      <c r="O64" t="s">
        <v>156</v>
      </c>
      <c r="P64" s="2" t="s">
        <v>1012</v>
      </c>
      <c r="Q64" t="s">
        <v>17</v>
      </c>
      <c r="R64" t="s">
        <v>22</v>
      </c>
      <c r="S64" t="s">
        <v>11</v>
      </c>
      <c r="U64" s="3" t="s">
        <v>31</v>
      </c>
    </row>
    <row r="65" spans="1:22" x14ac:dyDescent="0.3">
      <c r="A65" t="s">
        <v>25</v>
      </c>
      <c r="B65" t="s">
        <v>46</v>
      </c>
      <c r="C65">
        <v>1</v>
      </c>
      <c r="D65">
        <v>1</v>
      </c>
      <c r="E65">
        <f t="shared" si="1"/>
        <v>2</v>
      </c>
      <c r="F65" t="s">
        <v>758</v>
      </c>
      <c r="G65" t="s">
        <v>55</v>
      </c>
      <c r="H65" t="s">
        <v>60</v>
      </c>
      <c r="I65" t="s">
        <v>772</v>
      </c>
      <c r="J65" s="1">
        <v>-11.9695</v>
      </c>
      <c r="K65" s="1">
        <v>-76.764099999999999</v>
      </c>
      <c r="L65" t="s">
        <v>11</v>
      </c>
      <c r="M65" t="s">
        <v>768</v>
      </c>
      <c r="N65" t="s">
        <v>13</v>
      </c>
      <c r="O65" t="s">
        <v>41</v>
      </c>
      <c r="Q65" t="s">
        <v>17</v>
      </c>
      <c r="R65" t="s">
        <v>22</v>
      </c>
      <c r="S65" t="s">
        <v>11</v>
      </c>
      <c r="U65" s="3" t="s">
        <v>31</v>
      </c>
    </row>
    <row r="66" spans="1:22" x14ac:dyDescent="0.3">
      <c r="A66" t="s">
        <v>25</v>
      </c>
      <c r="B66" t="s">
        <v>46</v>
      </c>
      <c r="C66">
        <v>0</v>
      </c>
      <c r="D66">
        <v>1</v>
      </c>
      <c r="E66">
        <f t="shared" si="1"/>
        <v>1</v>
      </c>
      <c r="F66" t="s">
        <v>992</v>
      </c>
      <c r="G66" t="s">
        <v>55</v>
      </c>
      <c r="H66" t="s">
        <v>60</v>
      </c>
      <c r="I66" t="s">
        <v>772</v>
      </c>
      <c r="J66" s="1">
        <v>-11.9695</v>
      </c>
      <c r="K66" s="1">
        <v>-76.764099999999999</v>
      </c>
      <c r="L66" t="s">
        <v>11</v>
      </c>
      <c r="M66" t="s">
        <v>1040</v>
      </c>
      <c r="N66" t="s">
        <v>13</v>
      </c>
      <c r="O66" t="s">
        <v>39</v>
      </c>
      <c r="Q66" t="s">
        <v>17</v>
      </c>
      <c r="R66" t="s">
        <v>22</v>
      </c>
      <c r="S66" t="s">
        <v>11</v>
      </c>
      <c r="U66" s="3" t="s">
        <v>31</v>
      </c>
    </row>
    <row r="67" spans="1:22" s="3" customFormat="1" x14ac:dyDescent="0.3">
      <c r="A67" t="s">
        <v>25</v>
      </c>
      <c r="B67" t="s">
        <v>46</v>
      </c>
      <c r="C67">
        <v>0</v>
      </c>
      <c r="D67">
        <v>1</v>
      </c>
      <c r="E67">
        <f t="shared" ref="E67:E98" si="2">SUM(C67:D67)</f>
        <v>1</v>
      </c>
      <c r="F67" t="s">
        <v>74</v>
      </c>
      <c r="G67" t="s">
        <v>55</v>
      </c>
      <c r="H67" t="s">
        <v>60</v>
      </c>
      <c r="I67" t="s">
        <v>60</v>
      </c>
      <c r="J67" s="1">
        <v>-12.062099999999999</v>
      </c>
      <c r="K67" s="1">
        <v>-77.036500000000004</v>
      </c>
      <c r="L67" t="s">
        <v>11</v>
      </c>
      <c r="M67" t="s">
        <v>79</v>
      </c>
      <c r="N67" t="s">
        <v>13</v>
      </c>
      <c r="O67" t="s">
        <v>39</v>
      </c>
      <c r="P67" s="2"/>
      <c r="Q67" t="s">
        <v>17</v>
      </c>
      <c r="R67" t="s">
        <v>779</v>
      </c>
      <c r="S67" t="s">
        <v>11</v>
      </c>
      <c r="T67"/>
      <c r="U67" s="3" t="s">
        <v>31</v>
      </c>
      <c r="V67" t="s">
        <v>797</v>
      </c>
    </row>
    <row r="68" spans="1:22" x14ac:dyDescent="0.3">
      <c r="A68" t="s">
        <v>25</v>
      </c>
      <c r="B68" t="s">
        <v>46</v>
      </c>
      <c r="C68">
        <v>1</v>
      </c>
      <c r="D68">
        <v>0</v>
      </c>
      <c r="E68">
        <f t="shared" si="2"/>
        <v>1</v>
      </c>
      <c r="F68" t="s">
        <v>272</v>
      </c>
      <c r="G68" t="s">
        <v>55</v>
      </c>
      <c r="H68" t="s">
        <v>60</v>
      </c>
      <c r="I68" t="s">
        <v>60</v>
      </c>
      <c r="J68" s="1">
        <v>-12.062099999999999</v>
      </c>
      <c r="K68" s="1">
        <v>-77.036500000000004</v>
      </c>
      <c r="L68" t="s">
        <v>11</v>
      </c>
      <c r="M68" t="s">
        <v>79</v>
      </c>
      <c r="N68" t="s">
        <v>13</v>
      </c>
      <c r="O68" t="s">
        <v>87</v>
      </c>
      <c r="Q68" t="s">
        <v>17</v>
      </c>
      <c r="R68" t="s">
        <v>22</v>
      </c>
      <c r="S68" t="s">
        <v>11</v>
      </c>
      <c r="U68" s="3" t="s">
        <v>31</v>
      </c>
    </row>
    <row r="69" spans="1:22" x14ac:dyDescent="0.3">
      <c r="A69" t="s">
        <v>25</v>
      </c>
      <c r="B69" t="s">
        <v>46</v>
      </c>
      <c r="C69">
        <v>0</v>
      </c>
      <c r="D69">
        <v>1</v>
      </c>
      <c r="E69">
        <f t="shared" si="2"/>
        <v>1</v>
      </c>
      <c r="F69" t="s">
        <v>272</v>
      </c>
      <c r="G69" t="s">
        <v>55</v>
      </c>
      <c r="H69" t="s">
        <v>60</v>
      </c>
      <c r="I69" t="s">
        <v>60</v>
      </c>
      <c r="J69" s="1">
        <v>-12.062099999999999</v>
      </c>
      <c r="K69" s="1">
        <v>-77.036500000000004</v>
      </c>
      <c r="L69" t="s">
        <v>11</v>
      </c>
      <c r="M69" t="s">
        <v>79</v>
      </c>
      <c r="N69" t="s">
        <v>13</v>
      </c>
      <c r="O69" t="s">
        <v>87</v>
      </c>
      <c r="P69" s="2" t="s">
        <v>275</v>
      </c>
      <c r="Q69" t="s">
        <v>17</v>
      </c>
      <c r="R69" t="s">
        <v>22</v>
      </c>
      <c r="S69" t="s">
        <v>11</v>
      </c>
      <c r="U69" s="3" t="s">
        <v>31</v>
      </c>
    </row>
    <row r="70" spans="1:22" x14ac:dyDescent="0.3">
      <c r="A70" t="s">
        <v>25</v>
      </c>
      <c r="B70" t="s">
        <v>46</v>
      </c>
      <c r="C70">
        <v>0</v>
      </c>
      <c r="D70">
        <v>1</v>
      </c>
      <c r="E70">
        <f t="shared" si="2"/>
        <v>1</v>
      </c>
      <c r="F70" t="s">
        <v>272</v>
      </c>
      <c r="G70" t="s">
        <v>55</v>
      </c>
      <c r="H70" t="s">
        <v>60</v>
      </c>
      <c r="I70" t="s">
        <v>780</v>
      </c>
      <c r="J70" s="1">
        <v>-12.1219</v>
      </c>
      <c r="K70" s="1">
        <v>-77.030500000000004</v>
      </c>
      <c r="L70" t="s">
        <v>11</v>
      </c>
      <c r="M70" t="s">
        <v>767</v>
      </c>
      <c r="N70" t="s">
        <v>13</v>
      </c>
      <c r="O70" t="s">
        <v>657</v>
      </c>
      <c r="P70" s="2" t="s">
        <v>777</v>
      </c>
      <c r="Q70" t="s">
        <v>17</v>
      </c>
      <c r="R70" t="s">
        <v>22</v>
      </c>
      <c r="S70" t="s">
        <v>11</v>
      </c>
      <c r="U70" s="3" t="s">
        <v>31</v>
      </c>
    </row>
    <row r="71" spans="1:22" x14ac:dyDescent="0.3">
      <c r="A71" t="s">
        <v>25</v>
      </c>
      <c r="B71" t="s">
        <v>46</v>
      </c>
      <c r="C71">
        <v>0</v>
      </c>
      <c r="D71">
        <v>1</v>
      </c>
      <c r="E71">
        <f t="shared" si="2"/>
        <v>1</v>
      </c>
      <c r="F71" t="s">
        <v>756</v>
      </c>
      <c r="G71" t="s">
        <v>55</v>
      </c>
      <c r="H71" t="s">
        <v>60</v>
      </c>
      <c r="I71" t="s">
        <v>775</v>
      </c>
      <c r="J71" s="1">
        <v>-11.8904</v>
      </c>
      <c r="K71" s="1">
        <v>-77.054299999999998</v>
      </c>
      <c r="L71" t="s">
        <v>11</v>
      </c>
      <c r="M71" t="s">
        <v>766</v>
      </c>
      <c r="N71" t="s">
        <v>13</v>
      </c>
      <c r="O71" t="s">
        <v>657</v>
      </c>
      <c r="Q71" t="s">
        <v>17</v>
      </c>
      <c r="R71" t="s">
        <v>22</v>
      </c>
      <c r="S71" t="s">
        <v>11</v>
      </c>
      <c r="U71" s="3" t="s">
        <v>31</v>
      </c>
    </row>
    <row r="72" spans="1:22" x14ac:dyDescent="0.3">
      <c r="A72" t="s">
        <v>25</v>
      </c>
      <c r="B72" t="s">
        <v>46</v>
      </c>
      <c r="C72">
        <v>0</v>
      </c>
      <c r="D72">
        <v>1</v>
      </c>
      <c r="E72">
        <f t="shared" si="2"/>
        <v>1</v>
      </c>
      <c r="F72" t="s">
        <v>755</v>
      </c>
      <c r="G72" t="s">
        <v>55</v>
      </c>
      <c r="H72" t="s">
        <v>60</v>
      </c>
      <c r="I72" t="s">
        <v>774</v>
      </c>
      <c r="J72" s="1">
        <v>-12.2713</v>
      </c>
      <c r="K72" s="1">
        <v>-76.902000000000001</v>
      </c>
      <c r="L72" t="s">
        <v>11</v>
      </c>
      <c r="M72" t="s">
        <v>766</v>
      </c>
      <c r="N72" t="s">
        <v>13</v>
      </c>
      <c r="O72" t="s">
        <v>657</v>
      </c>
      <c r="Q72" t="s">
        <v>17</v>
      </c>
      <c r="R72" t="s">
        <v>22</v>
      </c>
      <c r="S72" t="s">
        <v>11</v>
      </c>
      <c r="U72" s="3" t="s">
        <v>31</v>
      </c>
    </row>
    <row r="73" spans="1:22" x14ac:dyDescent="0.3">
      <c r="A73" t="s">
        <v>25</v>
      </c>
      <c r="B73" t="s">
        <v>46</v>
      </c>
      <c r="C73">
        <v>0</v>
      </c>
      <c r="D73">
        <v>1</v>
      </c>
      <c r="E73">
        <f t="shared" si="2"/>
        <v>1</v>
      </c>
      <c r="F73" t="s">
        <v>865</v>
      </c>
      <c r="G73" t="s">
        <v>55</v>
      </c>
      <c r="H73" t="s">
        <v>60</v>
      </c>
      <c r="I73" t="s">
        <v>863</v>
      </c>
      <c r="J73" s="1">
        <v>-11.8904</v>
      </c>
      <c r="K73" s="1">
        <v>-77.054299999999998</v>
      </c>
      <c r="L73" t="s">
        <v>11</v>
      </c>
      <c r="M73" t="s">
        <v>1040</v>
      </c>
      <c r="N73" t="s">
        <v>13</v>
      </c>
      <c r="O73" t="s">
        <v>87</v>
      </c>
      <c r="P73" s="2" t="s">
        <v>864</v>
      </c>
      <c r="Q73" t="s">
        <v>17</v>
      </c>
      <c r="R73" t="s">
        <v>22</v>
      </c>
      <c r="S73" t="s">
        <v>11</v>
      </c>
      <c r="U73" s="3" t="s">
        <v>31</v>
      </c>
    </row>
    <row r="74" spans="1:22" x14ac:dyDescent="0.3">
      <c r="A74" t="s">
        <v>25</v>
      </c>
      <c r="B74" t="s">
        <v>46</v>
      </c>
      <c r="C74">
        <v>0</v>
      </c>
      <c r="D74">
        <v>1</v>
      </c>
      <c r="E74">
        <f t="shared" si="2"/>
        <v>1</v>
      </c>
      <c r="F74" t="s">
        <v>759</v>
      </c>
      <c r="G74" t="s">
        <v>55</v>
      </c>
      <c r="H74" t="s">
        <v>765</v>
      </c>
      <c r="I74" t="s">
        <v>773</v>
      </c>
      <c r="J74" s="1">
        <v>-4.8383000000000003</v>
      </c>
      <c r="K74" s="1">
        <v>-80.648200000000003</v>
      </c>
      <c r="L74" t="s">
        <v>11</v>
      </c>
      <c r="M74" t="s">
        <v>769</v>
      </c>
      <c r="N74" t="s">
        <v>13</v>
      </c>
      <c r="O74" t="s">
        <v>129</v>
      </c>
      <c r="Q74" t="s">
        <v>17</v>
      </c>
      <c r="R74" t="s">
        <v>22</v>
      </c>
      <c r="S74" t="s">
        <v>11</v>
      </c>
      <c r="U74" s="3" t="s">
        <v>31</v>
      </c>
    </row>
    <row r="75" spans="1:22" x14ac:dyDescent="0.3">
      <c r="A75" t="s">
        <v>25</v>
      </c>
      <c r="B75" t="s">
        <v>145</v>
      </c>
      <c r="C75">
        <v>0</v>
      </c>
      <c r="D75">
        <v>1</v>
      </c>
      <c r="E75">
        <f t="shared" si="2"/>
        <v>1</v>
      </c>
      <c r="F75" t="s">
        <v>146</v>
      </c>
      <c r="G75" t="s">
        <v>144</v>
      </c>
      <c r="H75" t="s">
        <v>143</v>
      </c>
      <c r="I75" t="s">
        <v>147</v>
      </c>
      <c r="J75" s="1">
        <v>-18.470600000000001</v>
      </c>
      <c r="K75" s="1">
        <v>-69.835899999999995</v>
      </c>
      <c r="L75" t="s">
        <v>11</v>
      </c>
      <c r="M75" t="s">
        <v>148</v>
      </c>
      <c r="N75" t="s">
        <v>13</v>
      </c>
      <c r="O75" t="s">
        <v>24</v>
      </c>
      <c r="Q75" t="s">
        <v>17</v>
      </c>
      <c r="R75" t="s">
        <v>35</v>
      </c>
      <c r="S75" t="s">
        <v>11</v>
      </c>
      <c r="T75" t="s">
        <v>149</v>
      </c>
      <c r="U75" s="3" t="s">
        <v>31</v>
      </c>
      <c r="V75" t="s">
        <v>1015</v>
      </c>
    </row>
    <row r="76" spans="1:22" x14ac:dyDescent="0.3">
      <c r="A76" t="s">
        <v>25</v>
      </c>
      <c r="B76" t="s">
        <v>145</v>
      </c>
      <c r="C76">
        <v>0</v>
      </c>
      <c r="D76">
        <v>1</v>
      </c>
      <c r="E76">
        <f t="shared" si="2"/>
        <v>1</v>
      </c>
      <c r="F76" t="s">
        <v>837</v>
      </c>
      <c r="G76" t="s">
        <v>55</v>
      </c>
      <c r="H76" t="s">
        <v>840</v>
      </c>
      <c r="I76" t="s">
        <v>839</v>
      </c>
      <c r="J76" s="1">
        <v>-16.466899999999999</v>
      </c>
      <c r="K76" s="1">
        <v>-71.475300000000004</v>
      </c>
      <c r="L76" t="s">
        <v>842</v>
      </c>
      <c r="M76" t="s">
        <v>841</v>
      </c>
      <c r="N76" t="s">
        <v>13</v>
      </c>
      <c r="O76" t="s">
        <v>24</v>
      </c>
      <c r="Q76" t="s">
        <v>17</v>
      </c>
      <c r="R76" t="s">
        <v>22</v>
      </c>
      <c r="S76" t="s">
        <v>11</v>
      </c>
      <c r="U76" s="3" t="s">
        <v>23</v>
      </c>
    </row>
    <row r="77" spans="1:22" x14ac:dyDescent="0.3">
      <c r="A77" t="s">
        <v>25</v>
      </c>
      <c r="B77" t="s">
        <v>145</v>
      </c>
      <c r="C77">
        <v>1</v>
      </c>
      <c r="D77">
        <v>0</v>
      </c>
      <c r="E77">
        <f t="shared" si="2"/>
        <v>1</v>
      </c>
      <c r="F77" t="s">
        <v>838</v>
      </c>
      <c r="G77" t="s">
        <v>55</v>
      </c>
      <c r="H77" t="s">
        <v>840</v>
      </c>
      <c r="I77" t="s">
        <v>839</v>
      </c>
      <c r="J77" s="1">
        <v>-16.466899999999999</v>
      </c>
      <c r="K77" s="1">
        <v>-71.475300000000004</v>
      </c>
      <c r="L77" t="s">
        <v>842</v>
      </c>
      <c r="M77" t="s">
        <v>841</v>
      </c>
      <c r="N77" t="s">
        <v>13</v>
      </c>
      <c r="O77" t="s">
        <v>24</v>
      </c>
      <c r="Q77" t="s">
        <v>17</v>
      </c>
      <c r="R77" t="s">
        <v>22</v>
      </c>
      <c r="S77" t="s">
        <v>11</v>
      </c>
      <c r="U77" s="3" t="s">
        <v>23</v>
      </c>
    </row>
    <row r="78" spans="1:22" x14ac:dyDescent="0.3">
      <c r="A78" t="s">
        <v>25</v>
      </c>
      <c r="B78" t="s">
        <v>145</v>
      </c>
      <c r="C78">
        <v>1</v>
      </c>
      <c r="D78">
        <v>0</v>
      </c>
      <c r="E78">
        <f t="shared" si="2"/>
        <v>1</v>
      </c>
      <c r="F78" t="s">
        <v>838</v>
      </c>
      <c r="G78" t="s">
        <v>55</v>
      </c>
      <c r="H78" t="s">
        <v>840</v>
      </c>
      <c r="I78" t="s">
        <v>839</v>
      </c>
      <c r="J78" s="1">
        <v>-16.466899999999999</v>
      </c>
      <c r="K78" s="1">
        <v>-71.475300000000004</v>
      </c>
      <c r="L78" t="s">
        <v>842</v>
      </c>
      <c r="M78" t="s">
        <v>841</v>
      </c>
      <c r="N78" t="s">
        <v>13</v>
      </c>
      <c r="O78" t="s">
        <v>843</v>
      </c>
      <c r="Q78" t="s">
        <v>17</v>
      </c>
      <c r="R78" t="s">
        <v>22</v>
      </c>
      <c r="S78" t="s">
        <v>11</v>
      </c>
      <c r="U78" s="3" t="s">
        <v>23</v>
      </c>
    </row>
    <row r="79" spans="1:22" x14ac:dyDescent="0.3">
      <c r="A79" t="s">
        <v>25</v>
      </c>
      <c r="B79" t="s">
        <v>145</v>
      </c>
      <c r="C79">
        <v>1</v>
      </c>
      <c r="D79">
        <v>0</v>
      </c>
      <c r="E79">
        <f t="shared" si="2"/>
        <v>1</v>
      </c>
      <c r="F79" s="11" t="s">
        <v>152</v>
      </c>
      <c r="G79" t="s">
        <v>55</v>
      </c>
      <c r="H79" t="s">
        <v>151</v>
      </c>
      <c r="I79" t="s">
        <v>150</v>
      </c>
      <c r="J79" s="1">
        <v>-14.8104</v>
      </c>
      <c r="K79" s="1">
        <v>-74.665999999999997</v>
      </c>
      <c r="L79" t="s">
        <v>11</v>
      </c>
      <c r="M79" t="s">
        <v>153</v>
      </c>
      <c r="N79" t="s">
        <v>13</v>
      </c>
      <c r="O79" t="s">
        <v>24</v>
      </c>
      <c r="Q79" t="s">
        <v>17</v>
      </c>
      <c r="R79" t="s">
        <v>22</v>
      </c>
      <c r="S79" t="s">
        <v>11</v>
      </c>
      <c r="U79" s="3" t="s">
        <v>23</v>
      </c>
      <c r="V79" t="s">
        <v>807</v>
      </c>
    </row>
    <row r="80" spans="1:22" x14ac:dyDescent="0.3">
      <c r="A80" t="s">
        <v>25</v>
      </c>
      <c r="B80" t="s">
        <v>145</v>
      </c>
      <c r="C80">
        <v>0</v>
      </c>
      <c r="D80">
        <v>1</v>
      </c>
      <c r="E80">
        <f t="shared" si="2"/>
        <v>1</v>
      </c>
      <c r="F80" s="11" t="s">
        <v>152</v>
      </c>
      <c r="G80" t="s">
        <v>55</v>
      </c>
      <c r="H80" t="s">
        <v>151</v>
      </c>
      <c r="I80" t="s">
        <v>150</v>
      </c>
      <c r="J80" s="1">
        <v>-14.8104</v>
      </c>
      <c r="K80" s="1">
        <v>-74.665999999999997</v>
      </c>
      <c r="L80" t="s">
        <v>11</v>
      </c>
      <c r="M80" t="s">
        <v>153</v>
      </c>
      <c r="N80" t="s">
        <v>13</v>
      </c>
      <c r="O80" t="s">
        <v>86</v>
      </c>
      <c r="Q80" t="s">
        <v>17</v>
      </c>
      <c r="R80" t="s">
        <v>22</v>
      </c>
      <c r="S80" t="s">
        <v>11</v>
      </c>
      <c r="U80" s="3" t="s">
        <v>23</v>
      </c>
      <c r="V80" t="s">
        <v>815</v>
      </c>
    </row>
    <row r="81" spans="1:22" x14ac:dyDescent="0.3">
      <c r="A81" t="s">
        <v>25</v>
      </c>
      <c r="B81" t="s">
        <v>145</v>
      </c>
      <c r="C81">
        <v>0</v>
      </c>
      <c r="D81">
        <v>1</v>
      </c>
      <c r="E81">
        <f t="shared" si="2"/>
        <v>1</v>
      </c>
      <c r="F81" t="s">
        <v>154</v>
      </c>
      <c r="G81" t="s">
        <v>55</v>
      </c>
      <c r="H81" t="s">
        <v>151</v>
      </c>
      <c r="I81" t="s">
        <v>150</v>
      </c>
      <c r="J81" s="1">
        <v>-14.8104</v>
      </c>
      <c r="K81" s="1">
        <v>-74.665999999999997</v>
      </c>
      <c r="L81" t="s">
        <v>11</v>
      </c>
      <c r="M81" t="s">
        <v>153</v>
      </c>
      <c r="N81" t="s">
        <v>13</v>
      </c>
      <c r="O81" t="s">
        <v>87</v>
      </c>
      <c r="Q81" t="s">
        <v>17</v>
      </c>
      <c r="R81" t="s">
        <v>22</v>
      </c>
      <c r="S81" t="s">
        <v>11</v>
      </c>
      <c r="U81" s="3" t="s">
        <v>23</v>
      </c>
    </row>
    <row r="82" spans="1:22" x14ac:dyDescent="0.3">
      <c r="A82" t="s">
        <v>25</v>
      </c>
      <c r="B82" t="s">
        <v>145</v>
      </c>
      <c r="C82">
        <v>1</v>
      </c>
      <c r="D82">
        <v>0</v>
      </c>
      <c r="E82">
        <f t="shared" si="2"/>
        <v>1</v>
      </c>
      <c r="F82" t="s">
        <v>154</v>
      </c>
      <c r="G82" t="s">
        <v>55</v>
      </c>
      <c r="H82" t="s">
        <v>151</v>
      </c>
      <c r="I82" t="s">
        <v>150</v>
      </c>
      <c r="J82" s="1">
        <v>-14.8104</v>
      </c>
      <c r="K82" s="1">
        <v>-74.665999999999997</v>
      </c>
      <c r="L82" t="s">
        <v>11</v>
      </c>
      <c r="M82" t="s">
        <v>153</v>
      </c>
      <c r="N82" t="s">
        <v>13</v>
      </c>
      <c r="O82" t="s">
        <v>86</v>
      </c>
      <c r="Q82" t="s">
        <v>17</v>
      </c>
      <c r="R82" t="s">
        <v>22</v>
      </c>
      <c r="S82" t="s">
        <v>11</v>
      </c>
      <c r="U82" s="3" t="s">
        <v>23</v>
      </c>
    </row>
    <row r="83" spans="1:22" x14ac:dyDescent="0.3">
      <c r="A83" t="s">
        <v>25</v>
      </c>
      <c r="B83" t="s">
        <v>47</v>
      </c>
      <c r="C83">
        <v>0</v>
      </c>
      <c r="D83">
        <v>1</v>
      </c>
      <c r="E83">
        <f t="shared" si="2"/>
        <v>1</v>
      </c>
      <c r="F83">
        <v>1900</v>
      </c>
      <c r="G83" t="s">
        <v>57</v>
      </c>
      <c r="H83" t="s">
        <v>62</v>
      </c>
      <c r="I83" t="s">
        <v>69</v>
      </c>
      <c r="J83" s="1">
        <v>2.4897</v>
      </c>
      <c r="K83" s="1">
        <v>-76.639799999999994</v>
      </c>
      <c r="L83" t="s">
        <v>11</v>
      </c>
      <c r="M83" t="s">
        <v>82</v>
      </c>
      <c r="N83" t="s">
        <v>13</v>
      </c>
      <c r="O83" t="s">
        <v>86</v>
      </c>
      <c r="P83" s="2" t="s">
        <v>790</v>
      </c>
      <c r="Q83" t="s">
        <v>17</v>
      </c>
      <c r="R83" t="s">
        <v>52</v>
      </c>
      <c r="S83" t="s">
        <v>11</v>
      </c>
      <c r="U83" s="3" t="s">
        <v>31</v>
      </c>
      <c r="V83" t="s">
        <v>800</v>
      </c>
    </row>
    <row r="84" spans="1:22" x14ac:dyDescent="0.3">
      <c r="A84" t="s">
        <v>25</v>
      </c>
      <c r="B84" t="s">
        <v>47</v>
      </c>
      <c r="C84">
        <v>0</v>
      </c>
      <c r="D84">
        <v>1</v>
      </c>
      <c r="E84">
        <f t="shared" si="2"/>
        <v>1</v>
      </c>
      <c r="F84">
        <v>1900</v>
      </c>
      <c r="G84" t="s">
        <v>57</v>
      </c>
      <c r="H84" t="s">
        <v>62</v>
      </c>
      <c r="I84" t="s">
        <v>69</v>
      </c>
      <c r="J84" s="1">
        <v>2.4897</v>
      </c>
      <c r="K84" s="1">
        <v>-76.639799999999994</v>
      </c>
      <c r="L84" t="s">
        <v>11</v>
      </c>
      <c r="M84" t="s">
        <v>82</v>
      </c>
      <c r="N84" t="s">
        <v>13</v>
      </c>
      <c r="O84" t="s">
        <v>86</v>
      </c>
      <c r="P84" s="2" t="s">
        <v>795</v>
      </c>
      <c r="Q84" t="s">
        <v>17</v>
      </c>
      <c r="R84" t="s">
        <v>796</v>
      </c>
      <c r="S84" t="s">
        <v>11</v>
      </c>
      <c r="U84" s="3" t="s">
        <v>31</v>
      </c>
    </row>
    <row r="85" spans="1:22" x14ac:dyDescent="0.3">
      <c r="A85" t="s">
        <v>25</v>
      </c>
      <c r="B85" t="s">
        <v>47</v>
      </c>
      <c r="C85">
        <v>1</v>
      </c>
      <c r="D85">
        <v>0</v>
      </c>
      <c r="E85">
        <f t="shared" si="2"/>
        <v>1</v>
      </c>
      <c r="F85" s="2" t="s">
        <v>492</v>
      </c>
      <c r="G85" t="s">
        <v>57</v>
      </c>
      <c r="H85" t="s">
        <v>213</v>
      </c>
      <c r="I85" t="s">
        <v>494</v>
      </c>
      <c r="J85" s="1">
        <v>3.762</v>
      </c>
      <c r="K85" s="1">
        <v>-76.664699999999996</v>
      </c>
      <c r="L85" t="s">
        <v>11</v>
      </c>
      <c r="M85" t="s">
        <v>495</v>
      </c>
      <c r="N85" t="s">
        <v>13</v>
      </c>
      <c r="O85" t="s">
        <v>43</v>
      </c>
      <c r="Q85" t="s">
        <v>17</v>
      </c>
      <c r="R85" t="s">
        <v>22</v>
      </c>
      <c r="S85" t="s">
        <v>11</v>
      </c>
      <c r="U85" s="3" t="s">
        <v>31</v>
      </c>
    </row>
    <row r="86" spans="1:22" x14ac:dyDescent="0.3">
      <c r="A86" t="s">
        <v>25</v>
      </c>
      <c r="B86" t="s">
        <v>47</v>
      </c>
      <c r="C86">
        <v>0</v>
      </c>
      <c r="D86">
        <v>3</v>
      </c>
      <c r="E86">
        <f t="shared" si="2"/>
        <v>3</v>
      </c>
      <c r="F86" t="s">
        <v>493</v>
      </c>
      <c r="G86" t="s">
        <v>57</v>
      </c>
      <c r="H86" t="s">
        <v>213</v>
      </c>
      <c r="I86" t="s">
        <v>494</v>
      </c>
      <c r="J86" s="1">
        <v>3.762</v>
      </c>
      <c r="K86" s="1">
        <v>-76.664699999999996</v>
      </c>
      <c r="L86" t="s">
        <v>11</v>
      </c>
      <c r="M86" t="s">
        <v>495</v>
      </c>
      <c r="N86" t="s">
        <v>13</v>
      </c>
      <c r="O86" t="s">
        <v>43</v>
      </c>
      <c r="Q86" t="s">
        <v>17</v>
      </c>
      <c r="R86" t="s">
        <v>22</v>
      </c>
      <c r="S86" t="s">
        <v>11</v>
      </c>
      <c r="U86" s="3" t="s">
        <v>31</v>
      </c>
    </row>
    <row r="87" spans="1:22" x14ac:dyDescent="0.3">
      <c r="A87" t="s">
        <v>25</v>
      </c>
      <c r="B87" t="s">
        <v>47</v>
      </c>
      <c r="C87">
        <v>0</v>
      </c>
      <c r="D87">
        <v>1</v>
      </c>
      <c r="E87">
        <f t="shared" si="2"/>
        <v>1</v>
      </c>
      <c r="F87" s="2" t="s">
        <v>890</v>
      </c>
      <c r="G87" t="s">
        <v>57</v>
      </c>
      <c r="H87" t="s">
        <v>213</v>
      </c>
      <c r="I87" t="s">
        <v>494</v>
      </c>
      <c r="J87" s="1">
        <v>3.762</v>
      </c>
      <c r="K87" s="1">
        <v>-76.664699999999996</v>
      </c>
      <c r="L87" t="s">
        <v>11</v>
      </c>
      <c r="M87" t="s">
        <v>1041</v>
      </c>
      <c r="N87" t="s">
        <v>13</v>
      </c>
      <c r="O87" t="s">
        <v>39</v>
      </c>
      <c r="Q87" t="s">
        <v>17</v>
      </c>
      <c r="R87" t="s">
        <v>22</v>
      </c>
      <c r="S87" t="s">
        <v>11</v>
      </c>
      <c r="U87" s="3" t="s">
        <v>31</v>
      </c>
    </row>
    <row r="88" spans="1:22" x14ac:dyDescent="0.3">
      <c r="A88" t="s">
        <v>25</v>
      </c>
      <c r="B88" t="s">
        <v>47</v>
      </c>
      <c r="C88">
        <v>1</v>
      </c>
      <c r="D88">
        <v>0</v>
      </c>
      <c r="E88">
        <f t="shared" si="2"/>
        <v>1</v>
      </c>
      <c r="F88" t="s">
        <v>836</v>
      </c>
      <c r="G88" t="s">
        <v>473</v>
      </c>
      <c r="H88" t="s">
        <v>473</v>
      </c>
      <c r="I88" t="s">
        <v>474</v>
      </c>
      <c r="J88" s="1">
        <v>14.6007</v>
      </c>
      <c r="K88" s="1">
        <v>-90.593299999999999</v>
      </c>
      <c r="L88" t="s">
        <v>11</v>
      </c>
      <c r="M88" t="s">
        <v>32</v>
      </c>
      <c r="N88" t="s">
        <v>13</v>
      </c>
      <c r="O88" t="s">
        <v>40</v>
      </c>
      <c r="P88" s="2" t="s">
        <v>475</v>
      </c>
      <c r="Q88" t="s">
        <v>17</v>
      </c>
      <c r="R88" t="s">
        <v>22</v>
      </c>
      <c r="S88" t="s">
        <v>11</v>
      </c>
      <c r="U88" s="3" t="s">
        <v>31</v>
      </c>
    </row>
    <row r="89" spans="1:22" x14ac:dyDescent="0.3">
      <c r="A89" t="s">
        <v>25</v>
      </c>
      <c r="B89" t="s">
        <v>47</v>
      </c>
      <c r="C89">
        <v>0</v>
      </c>
      <c r="D89">
        <v>1</v>
      </c>
      <c r="E89">
        <f t="shared" si="2"/>
        <v>1</v>
      </c>
      <c r="F89" t="s">
        <v>508</v>
      </c>
      <c r="G89" t="s">
        <v>467</v>
      </c>
      <c r="H89" t="s">
        <v>506</v>
      </c>
      <c r="I89" t="s">
        <v>505</v>
      </c>
      <c r="J89" s="1">
        <v>14.4512</v>
      </c>
      <c r="K89" s="1">
        <v>-87.721000000000004</v>
      </c>
      <c r="L89" t="s">
        <v>11</v>
      </c>
      <c r="M89" t="s">
        <v>509</v>
      </c>
      <c r="N89" t="s">
        <v>13</v>
      </c>
      <c r="O89" t="s">
        <v>504</v>
      </c>
      <c r="P89" s="2" t="s">
        <v>507</v>
      </c>
      <c r="Q89" t="s">
        <v>17</v>
      </c>
      <c r="R89" t="s">
        <v>22</v>
      </c>
      <c r="S89" t="s">
        <v>11</v>
      </c>
      <c r="U89" s="3" t="s">
        <v>31</v>
      </c>
    </row>
    <row r="90" spans="1:22" x14ac:dyDescent="0.3">
      <c r="A90" t="s">
        <v>25</v>
      </c>
      <c r="B90" t="s">
        <v>47</v>
      </c>
      <c r="C90">
        <v>1</v>
      </c>
      <c r="D90">
        <v>0</v>
      </c>
      <c r="E90">
        <f t="shared" si="2"/>
        <v>1</v>
      </c>
      <c r="F90" t="s">
        <v>466</v>
      </c>
      <c r="G90" t="s">
        <v>467</v>
      </c>
      <c r="H90" t="s">
        <v>468</v>
      </c>
      <c r="I90" t="s">
        <v>469</v>
      </c>
      <c r="J90" s="1">
        <v>14.009399999999999</v>
      </c>
      <c r="K90" s="1">
        <v>-87.008899999999997</v>
      </c>
      <c r="L90" t="s">
        <v>11</v>
      </c>
      <c r="M90" t="s">
        <v>470</v>
      </c>
      <c r="N90" t="s">
        <v>13</v>
      </c>
      <c r="O90" t="s">
        <v>41</v>
      </c>
      <c r="P90" s="2" t="s">
        <v>471</v>
      </c>
      <c r="Q90" t="s">
        <v>17</v>
      </c>
      <c r="R90" t="s">
        <v>472</v>
      </c>
      <c r="S90" t="s">
        <v>11</v>
      </c>
      <c r="U90" s="3" t="s">
        <v>31</v>
      </c>
      <c r="V90" t="s">
        <v>799</v>
      </c>
    </row>
    <row r="91" spans="1:22" x14ac:dyDescent="0.3">
      <c r="A91" t="s">
        <v>25</v>
      </c>
      <c r="B91" t="s">
        <v>47</v>
      </c>
      <c r="C91">
        <v>0</v>
      </c>
      <c r="D91">
        <v>1</v>
      </c>
      <c r="E91">
        <f t="shared" si="2"/>
        <v>1</v>
      </c>
      <c r="F91" t="s">
        <v>466</v>
      </c>
      <c r="G91" t="s">
        <v>467</v>
      </c>
      <c r="H91" t="s">
        <v>468</v>
      </c>
      <c r="I91" t="s">
        <v>469</v>
      </c>
      <c r="J91" s="1">
        <v>14.009399999999999</v>
      </c>
      <c r="K91" s="1">
        <v>-87.008899999999997</v>
      </c>
      <c r="L91" t="s">
        <v>11</v>
      </c>
      <c r="M91" t="s">
        <v>609</v>
      </c>
      <c r="N91" t="s">
        <v>13</v>
      </c>
      <c r="O91" t="s">
        <v>41</v>
      </c>
      <c r="P91" s="2" t="s">
        <v>610</v>
      </c>
      <c r="Q91" t="s">
        <v>17</v>
      </c>
      <c r="R91" t="s">
        <v>611</v>
      </c>
      <c r="S91" t="s">
        <v>11</v>
      </c>
      <c r="U91" s="3" t="s">
        <v>31</v>
      </c>
    </row>
    <row r="92" spans="1:22" x14ac:dyDescent="0.3">
      <c r="A92" t="s">
        <v>25</v>
      </c>
      <c r="B92" t="s">
        <v>47</v>
      </c>
      <c r="C92">
        <v>0</v>
      </c>
      <c r="D92">
        <v>1</v>
      </c>
      <c r="E92">
        <f t="shared" si="2"/>
        <v>1</v>
      </c>
      <c r="F92" t="s">
        <v>466</v>
      </c>
      <c r="G92" t="s">
        <v>467</v>
      </c>
      <c r="H92" t="s">
        <v>468</v>
      </c>
      <c r="I92" t="s">
        <v>469</v>
      </c>
      <c r="J92" s="1">
        <v>14.009399999999999</v>
      </c>
      <c r="K92" s="1">
        <v>-87.008899999999997</v>
      </c>
      <c r="L92" t="s">
        <v>11</v>
      </c>
      <c r="M92" t="s">
        <v>609</v>
      </c>
      <c r="N92" t="s">
        <v>13</v>
      </c>
      <c r="O92" t="s">
        <v>41</v>
      </c>
      <c r="P92" s="2" t="s">
        <v>626</v>
      </c>
      <c r="Q92" t="s">
        <v>17</v>
      </c>
      <c r="R92" t="s">
        <v>22</v>
      </c>
      <c r="S92" t="s">
        <v>11</v>
      </c>
      <c r="U92" s="3" t="s">
        <v>31</v>
      </c>
    </row>
    <row r="93" spans="1:22" x14ac:dyDescent="0.3">
      <c r="A93" t="s">
        <v>25</v>
      </c>
      <c r="B93" t="s">
        <v>47</v>
      </c>
      <c r="C93">
        <v>0</v>
      </c>
      <c r="D93">
        <v>1</v>
      </c>
      <c r="E93">
        <f t="shared" si="2"/>
        <v>1</v>
      </c>
      <c r="F93" t="s">
        <v>609</v>
      </c>
      <c r="G93" t="s">
        <v>467</v>
      </c>
      <c r="H93" t="s">
        <v>468</v>
      </c>
      <c r="I93" t="s">
        <v>469</v>
      </c>
      <c r="J93" s="1">
        <v>14.009399999999999</v>
      </c>
      <c r="K93" s="1">
        <v>-87.008899999999997</v>
      </c>
      <c r="L93" t="s">
        <v>11</v>
      </c>
      <c r="M93" t="s">
        <v>625</v>
      </c>
      <c r="N93" t="s">
        <v>13</v>
      </c>
      <c r="O93" t="s">
        <v>41</v>
      </c>
      <c r="P93" s="2" t="s">
        <v>627</v>
      </c>
      <c r="Q93" t="s">
        <v>17</v>
      </c>
      <c r="R93" t="s">
        <v>22</v>
      </c>
      <c r="S93" t="s">
        <v>11</v>
      </c>
      <c r="U93" s="3" t="s">
        <v>31</v>
      </c>
    </row>
    <row r="94" spans="1:22" x14ac:dyDescent="0.3">
      <c r="A94" t="s">
        <v>25</v>
      </c>
      <c r="B94" t="s">
        <v>47</v>
      </c>
      <c r="E94">
        <v>1</v>
      </c>
      <c r="F94" t="s">
        <v>600</v>
      </c>
      <c r="G94" t="s">
        <v>477</v>
      </c>
      <c r="H94" t="s">
        <v>598</v>
      </c>
      <c r="I94" t="s">
        <v>602</v>
      </c>
      <c r="J94" s="1">
        <v>25.345099999999999</v>
      </c>
      <c r="K94" s="1">
        <v>-100.7944</v>
      </c>
      <c r="L94" t="s">
        <v>1054</v>
      </c>
      <c r="M94" t="s">
        <v>599</v>
      </c>
      <c r="N94" t="s">
        <v>155</v>
      </c>
      <c r="O94" t="s">
        <v>156</v>
      </c>
      <c r="P94" s="2" t="s">
        <v>596</v>
      </c>
      <c r="Q94" t="s">
        <v>17</v>
      </c>
      <c r="R94" t="s">
        <v>22</v>
      </c>
      <c r="S94" t="s">
        <v>11</v>
      </c>
      <c r="U94" s="3" t="s">
        <v>23</v>
      </c>
    </row>
    <row r="95" spans="1:22" x14ac:dyDescent="0.3">
      <c r="A95" t="s">
        <v>25</v>
      </c>
      <c r="B95" t="s">
        <v>47</v>
      </c>
      <c r="C95">
        <v>0</v>
      </c>
      <c r="D95">
        <v>1</v>
      </c>
      <c r="E95">
        <f t="shared" ref="E95:E126" si="3">SUM(C95:D95)</f>
        <v>1</v>
      </c>
      <c r="F95" t="s">
        <v>601</v>
      </c>
      <c r="G95" t="s">
        <v>477</v>
      </c>
      <c r="H95" t="s">
        <v>598</v>
      </c>
      <c r="I95" t="s">
        <v>603</v>
      </c>
      <c r="J95" s="1">
        <v>25.336300000000001</v>
      </c>
      <c r="K95" s="1">
        <v>-100.99</v>
      </c>
      <c r="L95" t="s">
        <v>591</v>
      </c>
      <c r="M95" t="s">
        <v>599</v>
      </c>
      <c r="N95" t="s">
        <v>155</v>
      </c>
      <c r="O95" t="s">
        <v>156</v>
      </c>
      <c r="P95" s="2" t="s">
        <v>597</v>
      </c>
      <c r="Q95" t="s">
        <v>17</v>
      </c>
      <c r="R95" t="s">
        <v>22</v>
      </c>
      <c r="S95" t="s">
        <v>11</v>
      </c>
      <c r="U95" s="3" t="s">
        <v>23</v>
      </c>
    </row>
    <row r="96" spans="1:22" x14ac:dyDescent="0.3">
      <c r="A96" t="s">
        <v>25</v>
      </c>
      <c r="B96" t="s">
        <v>47</v>
      </c>
      <c r="C96">
        <v>0</v>
      </c>
      <c r="D96">
        <v>1</v>
      </c>
      <c r="E96">
        <f t="shared" si="3"/>
        <v>1</v>
      </c>
      <c r="F96" t="s">
        <v>522</v>
      </c>
      <c r="G96" t="s">
        <v>477</v>
      </c>
      <c r="H96" t="s">
        <v>516</v>
      </c>
      <c r="I96" t="s">
        <v>517</v>
      </c>
      <c r="J96" s="1">
        <v>19.227</v>
      </c>
      <c r="K96" s="1">
        <v>-103.87609999999999</v>
      </c>
      <c r="L96" t="s">
        <v>11</v>
      </c>
      <c r="M96" t="s">
        <v>520</v>
      </c>
      <c r="N96" t="s">
        <v>13</v>
      </c>
      <c r="O96" t="s">
        <v>40</v>
      </c>
      <c r="P96" s="2" t="s">
        <v>514</v>
      </c>
      <c r="Q96" t="s">
        <v>17</v>
      </c>
      <c r="R96" t="s">
        <v>22</v>
      </c>
      <c r="S96" t="s">
        <v>11</v>
      </c>
      <c r="U96" s="3" t="s">
        <v>31</v>
      </c>
    </row>
    <row r="97" spans="1:22" x14ac:dyDescent="0.3">
      <c r="A97" t="s">
        <v>25</v>
      </c>
      <c r="B97" t="s">
        <v>47</v>
      </c>
      <c r="C97">
        <v>1</v>
      </c>
      <c r="D97">
        <v>0</v>
      </c>
      <c r="E97">
        <f t="shared" si="3"/>
        <v>1</v>
      </c>
      <c r="F97" t="s">
        <v>476</v>
      </c>
      <c r="G97" t="s">
        <v>477</v>
      </c>
      <c r="H97" t="s">
        <v>478</v>
      </c>
      <c r="I97" t="s">
        <v>479</v>
      </c>
      <c r="J97" s="1">
        <v>24.014800000000001</v>
      </c>
      <c r="K97" s="1">
        <v>-104.7316</v>
      </c>
      <c r="L97" t="s">
        <v>11</v>
      </c>
      <c r="M97" t="s">
        <v>480</v>
      </c>
      <c r="N97" t="s">
        <v>13</v>
      </c>
      <c r="O97" t="s">
        <v>33</v>
      </c>
      <c r="P97" s="2" t="s">
        <v>481</v>
      </c>
      <c r="Q97" t="s">
        <v>17</v>
      </c>
      <c r="R97" t="s">
        <v>22</v>
      </c>
      <c r="S97" t="s">
        <v>11</v>
      </c>
      <c r="U97" t="s">
        <v>31</v>
      </c>
      <c r="V97" t="s">
        <v>816</v>
      </c>
    </row>
    <row r="98" spans="1:22" x14ac:dyDescent="0.3">
      <c r="A98" t="s">
        <v>25</v>
      </c>
      <c r="B98" t="s">
        <v>47</v>
      </c>
      <c r="C98">
        <v>1</v>
      </c>
      <c r="D98">
        <v>0</v>
      </c>
      <c r="E98">
        <f t="shared" si="3"/>
        <v>1</v>
      </c>
      <c r="F98" t="s">
        <v>482</v>
      </c>
      <c r="G98" t="s">
        <v>477</v>
      </c>
      <c r="H98" t="s">
        <v>478</v>
      </c>
      <c r="I98" t="s">
        <v>479</v>
      </c>
      <c r="J98" s="1">
        <v>24.014800000000001</v>
      </c>
      <c r="K98" s="1">
        <v>-104.7316</v>
      </c>
      <c r="L98" t="s">
        <v>11</v>
      </c>
      <c r="M98" t="s">
        <v>480</v>
      </c>
      <c r="N98" t="s">
        <v>13</v>
      </c>
      <c r="O98" t="s">
        <v>33</v>
      </c>
      <c r="P98" s="2" t="s">
        <v>483</v>
      </c>
      <c r="Q98" t="s">
        <v>17</v>
      </c>
      <c r="R98" t="s">
        <v>22</v>
      </c>
      <c r="S98" t="s">
        <v>11</v>
      </c>
      <c r="U98" t="s">
        <v>31</v>
      </c>
      <c r="V98" t="s">
        <v>818</v>
      </c>
    </row>
    <row r="99" spans="1:22" x14ac:dyDescent="0.3">
      <c r="A99" t="s">
        <v>25</v>
      </c>
      <c r="B99" t="s">
        <v>47</v>
      </c>
      <c r="C99">
        <v>1</v>
      </c>
      <c r="D99">
        <v>0</v>
      </c>
      <c r="E99">
        <f t="shared" si="3"/>
        <v>1</v>
      </c>
      <c r="F99" t="s">
        <v>482</v>
      </c>
      <c r="G99" t="s">
        <v>477</v>
      </c>
      <c r="H99" t="s">
        <v>478</v>
      </c>
      <c r="I99" t="s">
        <v>479</v>
      </c>
      <c r="J99" s="1">
        <v>24.014800000000001</v>
      </c>
      <c r="K99" s="1">
        <v>-104.7316</v>
      </c>
      <c r="L99" t="s">
        <v>11</v>
      </c>
      <c r="M99" t="s">
        <v>480</v>
      </c>
      <c r="N99" t="s">
        <v>13</v>
      </c>
      <c r="O99" t="s">
        <v>33</v>
      </c>
      <c r="P99" s="2" t="s">
        <v>484</v>
      </c>
      <c r="Q99" t="s">
        <v>17</v>
      </c>
      <c r="R99" t="s">
        <v>22</v>
      </c>
      <c r="S99" t="s">
        <v>11</v>
      </c>
      <c r="U99" s="3" t="s">
        <v>31</v>
      </c>
      <c r="V99" t="s">
        <v>817</v>
      </c>
    </row>
    <row r="100" spans="1:22" x14ac:dyDescent="0.3">
      <c r="A100" t="s">
        <v>25</v>
      </c>
      <c r="B100" t="s">
        <v>47</v>
      </c>
      <c r="C100">
        <v>0</v>
      </c>
      <c r="D100">
        <v>1</v>
      </c>
      <c r="E100">
        <f t="shared" si="3"/>
        <v>1</v>
      </c>
      <c r="F100" t="s">
        <v>482</v>
      </c>
      <c r="G100" t="s">
        <v>477</v>
      </c>
      <c r="H100" t="s">
        <v>478</v>
      </c>
      <c r="I100" t="s">
        <v>479</v>
      </c>
      <c r="J100" s="1">
        <v>24.014800000000001</v>
      </c>
      <c r="K100" s="1">
        <v>-104.7316</v>
      </c>
      <c r="L100" t="s">
        <v>11</v>
      </c>
      <c r="M100" t="s">
        <v>480</v>
      </c>
      <c r="N100" t="s">
        <v>13</v>
      </c>
      <c r="O100" t="s">
        <v>33</v>
      </c>
      <c r="P100" s="2" t="s">
        <v>485</v>
      </c>
      <c r="Q100" t="s">
        <v>17</v>
      </c>
      <c r="R100" t="s">
        <v>22</v>
      </c>
      <c r="S100" t="s">
        <v>11</v>
      </c>
      <c r="U100" t="s">
        <v>31</v>
      </c>
    </row>
    <row r="101" spans="1:22" x14ac:dyDescent="0.3">
      <c r="A101" t="s">
        <v>25</v>
      </c>
      <c r="B101" t="s">
        <v>47</v>
      </c>
      <c r="C101">
        <v>0</v>
      </c>
      <c r="D101">
        <v>1</v>
      </c>
      <c r="E101">
        <f t="shared" si="3"/>
        <v>1</v>
      </c>
      <c r="F101" t="s">
        <v>486</v>
      </c>
      <c r="G101" t="s">
        <v>477</v>
      </c>
      <c r="H101" t="s">
        <v>478</v>
      </c>
      <c r="I101" t="s">
        <v>479</v>
      </c>
      <c r="J101" s="1">
        <v>24.014800000000001</v>
      </c>
      <c r="K101" s="1">
        <v>-104.7316</v>
      </c>
      <c r="L101" t="s">
        <v>11</v>
      </c>
      <c r="M101" t="s">
        <v>480</v>
      </c>
      <c r="N101" t="s">
        <v>13</v>
      </c>
      <c r="O101" t="s">
        <v>33</v>
      </c>
      <c r="P101" s="2" t="s">
        <v>487</v>
      </c>
      <c r="Q101" t="s">
        <v>17</v>
      </c>
      <c r="R101" t="s">
        <v>22</v>
      </c>
      <c r="S101" t="s">
        <v>11</v>
      </c>
      <c r="U101" t="s">
        <v>31</v>
      </c>
    </row>
    <row r="102" spans="1:22" x14ac:dyDescent="0.3">
      <c r="A102" t="s">
        <v>25</v>
      </c>
      <c r="B102" t="s">
        <v>47</v>
      </c>
      <c r="C102">
        <v>2</v>
      </c>
      <c r="D102">
        <v>0</v>
      </c>
      <c r="E102">
        <f t="shared" si="3"/>
        <v>2</v>
      </c>
      <c r="F102" t="s">
        <v>543</v>
      </c>
      <c r="G102" t="s">
        <v>477</v>
      </c>
      <c r="H102" t="s">
        <v>535</v>
      </c>
      <c r="I102" t="s">
        <v>542</v>
      </c>
      <c r="J102" s="1">
        <v>17.788799999999998</v>
      </c>
      <c r="K102" s="1">
        <v>-99.569299999999998</v>
      </c>
      <c r="L102" t="s">
        <v>11</v>
      </c>
      <c r="M102" t="s">
        <v>501</v>
      </c>
      <c r="N102" t="s">
        <v>13</v>
      </c>
      <c r="O102" t="s">
        <v>43</v>
      </c>
      <c r="P102" s="2" t="s">
        <v>544</v>
      </c>
      <c r="Q102" t="s">
        <v>17</v>
      </c>
      <c r="R102" t="s">
        <v>22</v>
      </c>
      <c r="S102" t="s">
        <v>11</v>
      </c>
      <c r="U102" s="3" t="s">
        <v>31</v>
      </c>
    </row>
    <row r="103" spans="1:22" x14ac:dyDescent="0.3">
      <c r="A103" t="s">
        <v>25</v>
      </c>
      <c r="B103" t="s">
        <v>47</v>
      </c>
      <c r="C103">
        <v>1</v>
      </c>
      <c r="D103">
        <v>0</v>
      </c>
      <c r="E103">
        <f t="shared" si="3"/>
        <v>1</v>
      </c>
      <c r="F103" t="s">
        <v>604</v>
      </c>
      <c r="G103" t="s">
        <v>477</v>
      </c>
      <c r="H103" t="s">
        <v>535</v>
      </c>
      <c r="I103" t="s">
        <v>607</v>
      </c>
      <c r="J103" s="1">
        <v>18.581499999999998</v>
      </c>
      <c r="K103" s="1">
        <v>-99.579099999999997</v>
      </c>
      <c r="L103" t="s">
        <v>605</v>
      </c>
      <c r="M103" t="s">
        <v>608</v>
      </c>
      <c r="N103" t="s">
        <v>13</v>
      </c>
      <c r="O103" t="s">
        <v>41</v>
      </c>
      <c r="P103" s="2" t="s">
        <v>606</v>
      </c>
      <c r="Q103" t="s">
        <v>17</v>
      </c>
      <c r="R103" t="s">
        <v>22</v>
      </c>
      <c r="S103" t="s">
        <v>11</v>
      </c>
      <c r="U103" s="3" t="s">
        <v>31</v>
      </c>
    </row>
    <row r="104" spans="1:22" x14ac:dyDescent="0.3">
      <c r="A104" t="s">
        <v>25</v>
      </c>
      <c r="B104" t="s">
        <v>47</v>
      </c>
      <c r="C104">
        <v>2</v>
      </c>
      <c r="D104">
        <v>0</v>
      </c>
      <c r="E104">
        <f t="shared" si="3"/>
        <v>2</v>
      </c>
      <c r="F104" t="s">
        <v>540</v>
      </c>
      <c r="G104" t="s">
        <v>477</v>
      </c>
      <c r="H104" t="s">
        <v>535</v>
      </c>
      <c r="I104" t="s">
        <v>534</v>
      </c>
      <c r="J104" s="1">
        <v>17.932200000000002</v>
      </c>
      <c r="K104" s="1">
        <v>-99.601399999999998</v>
      </c>
      <c r="L104" t="s">
        <v>11</v>
      </c>
      <c r="M104" t="s">
        <v>536</v>
      </c>
      <c r="N104" t="s">
        <v>13</v>
      </c>
      <c r="O104" t="s">
        <v>43</v>
      </c>
      <c r="P104" s="2" t="s">
        <v>541</v>
      </c>
      <c r="Q104" t="s">
        <v>17</v>
      </c>
      <c r="R104" t="s">
        <v>22</v>
      </c>
      <c r="S104" t="s">
        <v>11</v>
      </c>
      <c r="U104" s="3" t="s">
        <v>31</v>
      </c>
    </row>
    <row r="105" spans="1:22" x14ac:dyDescent="0.3">
      <c r="A105" t="s">
        <v>25</v>
      </c>
      <c r="B105" t="s">
        <v>47</v>
      </c>
      <c r="C105">
        <v>0</v>
      </c>
      <c r="D105">
        <v>1</v>
      </c>
      <c r="E105">
        <f t="shared" si="3"/>
        <v>1</v>
      </c>
      <c r="F105" t="s">
        <v>630</v>
      </c>
      <c r="G105" t="s">
        <v>477</v>
      </c>
      <c r="H105" t="s">
        <v>550</v>
      </c>
      <c r="I105" t="s">
        <v>631</v>
      </c>
      <c r="J105" s="1">
        <v>20.567499999999999</v>
      </c>
      <c r="K105" s="1">
        <v>-98.626400000000004</v>
      </c>
      <c r="L105" t="s">
        <v>632</v>
      </c>
      <c r="M105" t="s">
        <v>635</v>
      </c>
      <c r="N105" t="s">
        <v>13</v>
      </c>
      <c r="O105" t="s">
        <v>43</v>
      </c>
      <c r="P105" s="2" t="s">
        <v>1019</v>
      </c>
      <c r="Q105" t="s">
        <v>17</v>
      </c>
      <c r="R105" t="s">
        <v>22</v>
      </c>
      <c r="S105" t="s">
        <v>11</v>
      </c>
      <c r="U105" s="3" t="s">
        <v>31</v>
      </c>
    </row>
    <row r="106" spans="1:22" x14ac:dyDescent="0.3">
      <c r="A106" t="s">
        <v>25</v>
      </c>
      <c r="B106" t="s">
        <v>47</v>
      </c>
      <c r="C106">
        <v>1</v>
      </c>
      <c r="D106">
        <v>0</v>
      </c>
      <c r="E106">
        <f t="shared" si="3"/>
        <v>1</v>
      </c>
      <c r="F106" t="s">
        <v>553</v>
      </c>
      <c r="G106" t="s">
        <v>477</v>
      </c>
      <c r="H106" t="s">
        <v>550</v>
      </c>
      <c r="I106" t="s">
        <v>551</v>
      </c>
      <c r="J106" s="1">
        <v>20.369299999999999</v>
      </c>
      <c r="K106" s="1">
        <v>-99.047300000000007</v>
      </c>
      <c r="L106" t="s">
        <v>11</v>
      </c>
      <c r="M106" t="s">
        <v>501</v>
      </c>
      <c r="N106" t="s">
        <v>13</v>
      </c>
      <c r="O106" t="s">
        <v>43</v>
      </c>
      <c r="P106" s="2" t="s">
        <v>552</v>
      </c>
      <c r="Q106" t="s">
        <v>17</v>
      </c>
      <c r="R106" t="s">
        <v>22</v>
      </c>
      <c r="S106" t="s">
        <v>11</v>
      </c>
      <c r="U106" s="3" t="s">
        <v>31</v>
      </c>
    </row>
    <row r="107" spans="1:22" x14ac:dyDescent="0.3">
      <c r="A107" t="s">
        <v>25</v>
      </c>
      <c r="B107" t="s">
        <v>47</v>
      </c>
      <c r="C107">
        <v>0</v>
      </c>
      <c r="D107">
        <v>1</v>
      </c>
      <c r="E107">
        <f t="shared" si="3"/>
        <v>1</v>
      </c>
      <c r="F107" t="s">
        <v>553</v>
      </c>
      <c r="G107" t="s">
        <v>477</v>
      </c>
      <c r="H107" t="s">
        <v>550</v>
      </c>
      <c r="I107" t="s">
        <v>551</v>
      </c>
      <c r="J107" s="1">
        <v>20.369299999999999</v>
      </c>
      <c r="K107" s="1">
        <v>-99.047300000000007</v>
      </c>
      <c r="L107" t="s">
        <v>11</v>
      </c>
      <c r="M107" t="s">
        <v>501</v>
      </c>
      <c r="N107" t="s">
        <v>13</v>
      </c>
      <c r="O107" t="s">
        <v>43</v>
      </c>
      <c r="P107" s="2" t="s">
        <v>556</v>
      </c>
      <c r="Q107" t="s">
        <v>17</v>
      </c>
      <c r="R107" t="s">
        <v>22</v>
      </c>
      <c r="S107" t="s">
        <v>11</v>
      </c>
      <c r="U107" s="3" t="s">
        <v>31</v>
      </c>
    </row>
    <row r="108" spans="1:22" x14ac:dyDescent="0.3">
      <c r="A108" t="s">
        <v>25</v>
      </c>
      <c r="B108" t="s">
        <v>47</v>
      </c>
      <c r="C108">
        <v>1</v>
      </c>
      <c r="D108">
        <v>0</v>
      </c>
      <c r="E108">
        <f t="shared" si="3"/>
        <v>1</v>
      </c>
      <c r="F108" t="s">
        <v>511</v>
      </c>
      <c r="G108" t="s">
        <v>477</v>
      </c>
      <c r="H108" t="s">
        <v>498</v>
      </c>
      <c r="I108" t="s">
        <v>510</v>
      </c>
      <c r="J108" s="1">
        <v>20.162199999999999</v>
      </c>
      <c r="K108" s="1">
        <v>-103.19889999999999</v>
      </c>
      <c r="L108" t="s">
        <v>11</v>
      </c>
      <c r="M108" t="s">
        <v>501</v>
      </c>
      <c r="N108" t="s">
        <v>13</v>
      </c>
      <c r="O108" t="s">
        <v>43</v>
      </c>
      <c r="P108" s="2" t="s">
        <v>512</v>
      </c>
      <c r="Q108" t="s">
        <v>17</v>
      </c>
      <c r="R108" t="s">
        <v>22</v>
      </c>
      <c r="S108" t="s">
        <v>11</v>
      </c>
      <c r="U108" s="3" t="s">
        <v>31</v>
      </c>
    </row>
    <row r="109" spans="1:22" x14ac:dyDescent="0.3">
      <c r="A109" t="s">
        <v>25</v>
      </c>
      <c r="B109" t="s">
        <v>47</v>
      </c>
      <c r="C109">
        <v>1</v>
      </c>
      <c r="D109">
        <v>0</v>
      </c>
      <c r="E109">
        <f t="shared" si="3"/>
        <v>1</v>
      </c>
      <c r="F109" t="s">
        <v>502</v>
      </c>
      <c r="G109" t="s">
        <v>477</v>
      </c>
      <c r="H109" t="s">
        <v>498</v>
      </c>
      <c r="I109" t="s">
        <v>499</v>
      </c>
      <c r="J109" s="1">
        <v>21.506900000000002</v>
      </c>
      <c r="K109" s="1">
        <v>-101.7437</v>
      </c>
      <c r="L109" t="s">
        <v>11</v>
      </c>
      <c r="M109" t="s">
        <v>501</v>
      </c>
      <c r="N109" t="s">
        <v>13</v>
      </c>
      <c r="O109" t="s">
        <v>43</v>
      </c>
      <c r="P109" s="2" t="s">
        <v>496</v>
      </c>
      <c r="Q109" t="s">
        <v>17</v>
      </c>
      <c r="R109" t="s">
        <v>22</v>
      </c>
      <c r="S109" t="s">
        <v>11</v>
      </c>
      <c r="U109" s="3" t="s">
        <v>31</v>
      </c>
    </row>
    <row r="110" spans="1:22" x14ac:dyDescent="0.3">
      <c r="A110" t="s">
        <v>25</v>
      </c>
      <c r="B110" t="s">
        <v>47</v>
      </c>
      <c r="C110">
        <v>0</v>
      </c>
      <c r="D110">
        <v>3</v>
      </c>
      <c r="E110">
        <f t="shared" si="3"/>
        <v>3</v>
      </c>
      <c r="F110" t="s">
        <v>32</v>
      </c>
      <c r="G110" t="s">
        <v>477</v>
      </c>
      <c r="H110" t="s">
        <v>498</v>
      </c>
      <c r="I110" t="s">
        <v>623</v>
      </c>
      <c r="J110" s="1">
        <v>20.659700000000001</v>
      </c>
      <c r="K110" s="1">
        <v>-103.3496</v>
      </c>
      <c r="L110" t="s">
        <v>11</v>
      </c>
      <c r="M110" t="s">
        <v>624</v>
      </c>
      <c r="N110" t="s">
        <v>13</v>
      </c>
      <c r="O110" t="s">
        <v>41</v>
      </c>
      <c r="P110" s="2" t="s">
        <v>622</v>
      </c>
      <c r="Q110" t="s">
        <v>17</v>
      </c>
      <c r="R110" t="s">
        <v>22</v>
      </c>
      <c r="S110" t="s">
        <v>11</v>
      </c>
      <c r="U110" s="3" t="s">
        <v>31</v>
      </c>
    </row>
    <row r="111" spans="1:22" x14ac:dyDescent="0.3">
      <c r="A111" t="s">
        <v>25</v>
      </c>
      <c r="B111" t="s">
        <v>47</v>
      </c>
      <c r="C111">
        <v>1</v>
      </c>
      <c r="D111">
        <v>0</v>
      </c>
      <c r="E111">
        <f t="shared" si="3"/>
        <v>1</v>
      </c>
      <c r="F111" t="s">
        <v>850</v>
      </c>
      <c r="G111" t="s">
        <v>477</v>
      </c>
      <c r="H111" t="s">
        <v>498</v>
      </c>
      <c r="I111" t="s">
        <v>623</v>
      </c>
      <c r="J111" s="1">
        <v>20.659700000000001</v>
      </c>
      <c r="K111" s="1">
        <v>-103.3496</v>
      </c>
      <c r="L111" t="s">
        <v>11</v>
      </c>
      <c r="M111" t="s">
        <v>851</v>
      </c>
      <c r="N111" t="s">
        <v>13</v>
      </c>
      <c r="O111" t="s">
        <v>846</v>
      </c>
      <c r="Q111" t="s">
        <v>17</v>
      </c>
      <c r="R111" t="s">
        <v>22</v>
      </c>
      <c r="S111" t="s">
        <v>11</v>
      </c>
      <c r="U111" s="3" t="s">
        <v>31</v>
      </c>
    </row>
    <row r="112" spans="1:22" x14ac:dyDescent="0.3">
      <c r="A112" t="s">
        <v>25</v>
      </c>
      <c r="B112" t="s">
        <v>47</v>
      </c>
      <c r="C112">
        <v>0</v>
      </c>
      <c r="D112">
        <v>1</v>
      </c>
      <c r="E112">
        <f t="shared" si="3"/>
        <v>1</v>
      </c>
      <c r="F112" t="s">
        <v>1036</v>
      </c>
      <c r="G112" t="s">
        <v>477</v>
      </c>
      <c r="H112" t="s">
        <v>498</v>
      </c>
      <c r="I112" t="s">
        <v>1037</v>
      </c>
      <c r="J112" s="1">
        <v>20.6675</v>
      </c>
      <c r="K112" s="1">
        <v>-103.867</v>
      </c>
      <c r="L112" t="s">
        <v>591</v>
      </c>
      <c r="M112" t="s">
        <v>1038</v>
      </c>
      <c r="N112" t="s">
        <v>155</v>
      </c>
      <c r="O112" t="s">
        <v>156</v>
      </c>
      <c r="P112" s="2" t="s">
        <v>1039</v>
      </c>
      <c r="Q112" t="s">
        <v>17</v>
      </c>
      <c r="R112" t="s">
        <v>22</v>
      </c>
      <c r="S112" t="s">
        <v>11</v>
      </c>
      <c r="U112" s="3" t="s">
        <v>31</v>
      </c>
    </row>
    <row r="113" spans="1:22" x14ac:dyDescent="0.3">
      <c r="A113" t="s">
        <v>25</v>
      </c>
      <c r="B113" t="s">
        <v>47</v>
      </c>
      <c r="C113">
        <v>1</v>
      </c>
      <c r="D113">
        <v>0</v>
      </c>
      <c r="E113">
        <f t="shared" si="3"/>
        <v>1</v>
      </c>
      <c r="F113" t="s">
        <v>537</v>
      </c>
      <c r="G113" t="s">
        <v>477</v>
      </c>
      <c r="H113" t="s">
        <v>498</v>
      </c>
      <c r="I113" t="s">
        <v>538</v>
      </c>
      <c r="J113" s="1">
        <v>20.095099999999999</v>
      </c>
      <c r="K113" s="1">
        <v>-104.0762</v>
      </c>
      <c r="L113" t="s">
        <v>11</v>
      </c>
      <c r="M113" t="s">
        <v>536</v>
      </c>
      <c r="N113" t="s">
        <v>13</v>
      </c>
      <c r="O113" t="s">
        <v>43</v>
      </c>
      <c r="P113" s="2" t="s">
        <v>539</v>
      </c>
      <c r="Q113" t="s">
        <v>17</v>
      </c>
      <c r="R113" t="s">
        <v>22</v>
      </c>
      <c r="S113" t="s">
        <v>11</v>
      </c>
      <c r="U113" s="3" t="s">
        <v>31</v>
      </c>
    </row>
    <row r="114" spans="1:22" x14ac:dyDescent="0.3">
      <c r="A114" t="s">
        <v>25</v>
      </c>
      <c r="B114" t="s">
        <v>47</v>
      </c>
      <c r="C114">
        <v>0</v>
      </c>
      <c r="D114">
        <v>1</v>
      </c>
      <c r="E114">
        <f t="shared" si="3"/>
        <v>1</v>
      </c>
      <c r="F114" t="s">
        <v>567</v>
      </c>
      <c r="G114" t="s">
        <v>477</v>
      </c>
      <c r="H114" t="s">
        <v>528</v>
      </c>
      <c r="I114" t="s">
        <v>559</v>
      </c>
      <c r="J114" s="1">
        <v>20.164400000000001</v>
      </c>
      <c r="K114" s="1">
        <v>-102.92610000000001</v>
      </c>
      <c r="L114" t="s">
        <v>11</v>
      </c>
      <c r="M114" t="s">
        <v>564</v>
      </c>
      <c r="N114" t="s">
        <v>13</v>
      </c>
      <c r="O114" t="s">
        <v>43</v>
      </c>
      <c r="P114" s="2" t="s">
        <v>565</v>
      </c>
      <c r="Q114" t="s">
        <v>17</v>
      </c>
      <c r="R114" t="s">
        <v>22</v>
      </c>
      <c r="S114" t="s">
        <v>11</v>
      </c>
      <c r="U114" s="3" t="s">
        <v>31</v>
      </c>
    </row>
    <row r="115" spans="1:22" x14ac:dyDescent="0.3">
      <c r="A115" t="s">
        <v>25</v>
      </c>
      <c r="B115" t="s">
        <v>47</v>
      </c>
      <c r="C115">
        <v>1</v>
      </c>
      <c r="D115">
        <v>0</v>
      </c>
      <c r="E115">
        <f t="shared" si="3"/>
        <v>1</v>
      </c>
      <c r="F115" t="s">
        <v>532</v>
      </c>
      <c r="G115" t="s">
        <v>477</v>
      </c>
      <c r="H115" t="s">
        <v>528</v>
      </c>
      <c r="I115" t="s">
        <v>529</v>
      </c>
      <c r="J115" s="1">
        <v>19.411899999999999</v>
      </c>
      <c r="K115" s="1">
        <v>-101.6193</v>
      </c>
      <c r="L115" t="s">
        <v>531</v>
      </c>
      <c r="M115" t="s">
        <v>530</v>
      </c>
      <c r="N115" t="s">
        <v>13</v>
      </c>
      <c r="O115" t="s">
        <v>43</v>
      </c>
      <c r="P115" s="2" t="s">
        <v>533</v>
      </c>
      <c r="Q115" t="s">
        <v>17</v>
      </c>
      <c r="R115" t="s">
        <v>22</v>
      </c>
      <c r="S115" t="s">
        <v>11</v>
      </c>
      <c r="U115" s="3" t="s">
        <v>31</v>
      </c>
    </row>
    <row r="116" spans="1:22" x14ac:dyDescent="0.3">
      <c r="A116" t="s">
        <v>25</v>
      </c>
      <c r="B116" t="s">
        <v>47</v>
      </c>
      <c r="C116">
        <v>1</v>
      </c>
      <c r="D116">
        <v>0</v>
      </c>
      <c r="E116">
        <f t="shared" si="3"/>
        <v>1</v>
      </c>
      <c r="F116" t="s">
        <v>524</v>
      </c>
      <c r="G116" t="s">
        <v>477</v>
      </c>
      <c r="H116" t="s">
        <v>525</v>
      </c>
      <c r="I116" t="s">
        <v>526</v>
      </c>
      <c r="J116" s="1">
        <v>18.45</v>
      </c>
      <c r="K116" s="1">
        <v>-99.033299999999997</v>
      </c>
      <c r="L116" t="s">
        <v>561</v>
      </c>
      <c r="M116" t="s">
        <v>527</v>
      </c>
      <c r="N116" t="s">
        <v>13</v>
      </c>
      <c r="O116" t="s">
        <v>43</v>
      </c>
      <c r="P116" s="2" t="s">
        <v>562</v>
      </c>
      <c r="Q116" t="s">
        <v>17</v>
      </c>
      <c r="R116" t="s">
        <v>22</v>
      </c>
      <c r="S116" t="s">
        <v>11</v>
      </c>
      <c r="U116" s="3" t="s">
        <v>23</v>
      </c>
    </row>
    <row r="117" spans="1:22" x14ac:dyDescent="0.3">
      <c r="A117" t="s">
        <v>25</v>
      </c>
      <c r="B117" t="s">
        <v>47</v>
      </c>
      <c r="C117">
        <v>1</v>
      </c>
      <c r="D117">
        <v>0</v>
      </c>
      <c r="E117">
        <f t="shared" si="3"/>
        <v>1</v>
      </c>
      <c r="F117" t="s">
        <v>524</v>
      </c>
      <c r="G117" t="s">
        <v>477</v>
      </c>
      <c r="H117" t="s">
        <v>525</v>
      </c>
      <c r="I117" t="s">
        <v>526</v>
      </c>
      <c r="J117" s="1">
        <v>18.45</v>
      </c>
      <c r="K117" s="1">
        <v>-99.033299999999997</v>
      </c>
      <c r="L117" t="s">
        <v>11</v>
      </c>
      <c r="M117" t="s">
        <v>527</v>
      </c>
      <c r="N117" t="s">
        <v>13</v>
      </c>
      <c r="O117" t="s">
        <v>43</v>
      </c>
      <c r="P117" s="2" t="s">
        <v>563</v>
      </c>
      <c r="Q117" t="s">
        <v>17</v>
      </c>
      <c r="R117" t="s">
        <v>22</v>
      </c>
      <c r="S117" t="s">
        <v>11</v>
      </c>
      <c r="U117" s="3" t="s">
        <v>23</v>
      </c>
    </row>
    <row r="118" spans="1:22" x14ac:dyDescent="0.3">
      <c r="A118" t="s">
        <v>25</v>
      </c>
      <c r="B118" t="s">
        <v>47</v>
      </c>
      <c r="C118">
        <v>0</v>
      </c>
      <c r="D118">
        <v>1</v>
      </c>
      <c r="E118">
        <f t="shared" si="3"/>
        <v>1</v>
      </c>
      <c r="F118" t="s">
        <v>524</v>
      </c>
      <c r="G118" t="s">
        <v>477</v>
      </c>
      <c r="H118" t="s">
        <v>525</v>
      </c>
      <c r="I118" t="s">
        <v>526</v>
      </c>
      <c r="J118" s="1">
        <v>18.45</v>
      </c>
      <c r="K118" s="1">
        <v>-99.033299999999997</v>
      </c>
      <c r="L118" t="s">
        <v>561</v>
      </c>
      <c r="M118" t="s">
        <v>527</v>
      </c>
      <c r="N118" t="s">
        <v>13</v>
      </c>
      <c r="O118" t="s">
        <v>43</v>
      </c>
      <c r="P118" s="2" t="s">
        <v>560</v>
      </c>
      <c r="Q118" t="s">
        <v>17</v>
      </c>
      <c r="R118" t="s">
        <v>22</v>
      </c>
      <c r="S118" t="s">
        <v>11</v>
      </c>
      <c r="U118" s="3" t="s">
        <v>23</v>
      </c>
    </row>
    <row r="119" spans="1:22" x14ac:dyDescent="0.3">
      <c r="A119" s="3" t="s">
        <v>25</v>
      </c>
      <c r="B119" s="3" t="s">
        <v>47</v>
      </c>
      <c r="C119" s="3">
        <v>1</v>
      </c>
      <c r="D119" s="3">
        <v>0</v>
      </c>
      <c r="E119">
        <f t="shared" si="3"/>
        <v>1</v>
      </c>
      <c r="F119" s="3" t="s">
        <v>32</v>
      </c>
      <c r="G119" s="3" t="s">
        <v>477</v>
      </c>
      <c r="H119" s="3" t="s">
        <v>32</v>
      </c>
      <c r="I119" s="3" t="s">
        <v>32</v>
      </c>
      <c r="J119" s="7"/>
      <c r="L119" s="3" t="s">
        <v>11</v>
      </c>
      <c r="M119" s="3" t="s">
        <v>847</v>
      </c>
      <c r="N119" s="3" t="s">
        <v>13</v>
      </c>
      <c r="O119" s="3" t="s">
        <v>846</v>
      </c>
      <c r="P119" s="8" t="s">
        <v>848</v>
      </c>
      <c r="Q119" s="3" t="s">
        <v>17</v>
      </c>
      <c r="R119" s="3" t="s">
        <v>849</v>
      </c>
      <c r="S119" s="3" t="s">
        <v>11</v>
      </c>
      <c r="T119" s="3"/>
      <c r="U119" t="s">
        <v>442</v>
      </c>
    </row>
    <row r="120" spans="1:22" x14ac:dyDescent="0.3">
      <c r="A120" t="s">
        <v>25</v>
      </c>
      <c r="B120" t="s">
        <v>47</v>
      </c>
      <c r="C120">
        <v>0</v>
      </c>
      <c r="D120">
        <v>1</v>
      </c>
      <c r="E120">
        <f t="shared" si="3"/>
        <v>1</v>
      </c>
      <c r="F120" t="s">
        <v>618</v>
      </c>
      <c r="G120" t="s">
        <v>477</v>
      </c>
      <c r="H120" t="s">
        <v>489</v>
      </c>
      <c r="I120" t="s">
        <v>619</v>
      </c>
      <c r="J120" s="1">
        <v>16.343299999999999</v>
      </c>
      <c r="K120" s="1">
        <v>-95.400199999999998</v>
      </c>
      <c r="L120" t="s">
        <v>11</v>
      </c>
      <c r="M120" t="s">
        <v>620</v>
      </c>
      <c r="N120" t="s">
        <v>13</v>
      </c>
      <c r="O120" t="s">
        <v>41</v>
      </c>
      <c r="P120" s="2" t="s">
        <v>621</v>
      </c>
      <c r="Q120" t="s">
        <v>17</v>
      </c>
      <c r="R120" t="s">
        <v>22</v>
      </c>
      <c r="S120" t="s">
        <v>11</v>
      </c>
      <c r="U120" s="3" t="s">
        <v>31</v>
      </c>
    </row>
    <row r="121" spans="1:22" x14ac:dyDescent="0.3">
      <c r="A121" t="s">
        <v>25</v>
      </c>
      <c r="B121" t="s">
        <v>47</v>
      </c>
      <c r="C121">
        <v>0</v>
      </c>
      <c r="D121">
        <v>1</v>
      </c>
      <c r="E121">
        <f t="shared" si="3"/>
        <v>1</v>
      </c>
      <c r="F121" t="s">
        <v>488</v>
      </c>
      <c r="G121" t="s">
        <v>477</v>
      </c>
      <c r="H121" t="s">
        <v>489</v>
      </c>
      <c r="I121" t="s">
        <v>490</v>
      </c>
      <c r="J121" s="1">
        <v>18.212900000000001</v>
      </c>
      <c r="K121" s="1">
        <v>-97.649000000000001</v>
      </c>
      <c r="L121" t="s">
        <v>11</v>
      </c>
      <c r="M121" t="s">
        <v>491</v>
      </c>
      <c r="N121" t="s">
        <v>13</v>
      </c>
      <c r="O121" t="s">
        <v>24</v>
      </c>
      <c r="Q121" t="s">
        <v>17</v>
      </c>
      <c r="R121" t="s">
        <v>22</v>
      </c>
      <c r="S121" t="s">
        <v>11</v>
      </c>
      <c r="U121" t="s">
        <v>23</v>
      </c>
      <c r="V121" t="s">
        <v>819</v>
      </c>
    </row>
    <row r="122" spans="1:22" x14ac:dyDescent="0.3">
      <c r="A122" t="s">
        <v>25</v>
      </c>
      <c r="B122" t="s">
        <v>47</v>
      </c>
      <c r="C122">
        <v>0</v>
      </c>
      <c r="D122">
        <v>1</v>
      </c>
      <c r="E122">
        <f t="shared" si="3"/>
        <v>1</v>
      </c>
      <c r="F122" t="s">
        <v>488</v>
      </c>
      <c r="G122" t="s">
        <v>477</v>
      </c>
      <c r="H122" t="s">
        <v>489</v>
      </c>
      <c r="I122" t="s">
        <v>490</v>
      </c>
      <c r="J122" s="1">
        <v>18.212900000000001</v>
      </c>
      <c r="K122" s="1">
        <v>-97.649000000000001</v>
      </c>
      <c r="L122" t="s">
        <v>11</v>
      </c>
      <c r="M122" t="s">
        <v>491</v>
      </c>
      <c r="N122" t="s">
        <v>13</v>
      </c>
      <c r="O122" t="s">
        <v>24</v>
      </c>
      <c r="Q122" t="s">
        <v>17</v>
      </c>
      <c r="R122" t="s">
        <v>22</v>
      </c>
      <c r="S122" t="s">
        <v>11</v>
      </c>
      <c r="U122" t="s">
        <v>23</v>
      </c>
    </row>
    <row r="123" spans="1:22" x14ac:dyDescent="0.3">
      <c r="A123" t="s">
        <v>25</v>
      </c>
      <c r="B123" t="s">
        <v>47</v>
      </c>
      <c r="C123">
        <v>0</v>
      </c>
      <c r="D123">
        <v>1</v>
      </c>
      <c r="E123">
        <f t="shared" si="3"/>
        <v>1</v>
      </c>
      <c r="F123" t="s">
        <v>503</v>
      </c>
      <c r="G123" t="s">
        <v>477</v>
      </c>
      <c r="H123" t="s">
        <v>489</v>
      </c>
      <c r="I123" t="s">
        <v>500</v>
      </c>
      <c r="J123" s="1">
        <v>15.879300000000001</v>
      </c>
      <c r="K123" s="1">
        <v>-96.997100000000003</v>
      </c>
      <c r="L123" t="s">
        <v>11</v>
      </c>
      <c r="M123" t="s">
        <v>501</v>
      </c>
      <c r="N123" t="s">
        <v>13</v>
      </c>
      <c r="O123" t="s">
        <v>43</v>
      </c>
      <c r="P123" s="2" t="s">
        <v>497</v>
      </c>
      <c r="Q123" t="s">
        <v>17</v>
      </c>
      <c r="R123" t="s">
        <v>22</v>
      </c>
      <c r="S123" t="s">
        <v>11</v>
      </c>
      <c r="U123" s="3" t="s">
        <v>31</v>
      </c>
    </row>
    <row r="124" spans="1:22" x14ac:dyDescent="0.3">
      <c r="A124" t="s">
        <v>25</v>
      </c>
      <c r="B124" t="s">
        <v>47</v>
      </c>
      <c r="C124">
        <v>1</v>
      </c>
      <c r="D124">
        <v>0</v>
      </c>
      <c r="E124">
        <f t="shared" si="3"/>
        <v>1</v>
      </c>
      <c r="F124" t="s">
        <v>545</v>
      </c>
      <c r="G124" t="s">
        <v>477</v>
      </c>
      <c r="H124" t="s">
        <v>489</v>
      </c>
      <c r="I124" t="s">
        <v>500</v>
      </c>
      <c r="J124" s="1">
        <v>15.879300000000001</v>
      </c>
      <c r="K124" s="1">
        <v>-96.997100000000003</v>
      </c>
      <c r="L124" t="s">
        <v>11</v>
      </c>
      <c r="M124" t="s">
        <v>501</v>
      </c>
      <c r="N124" t="s">
        <v>13</v>
      </c>
      <c r="O124" t="s">
        <v>43</v>
      </c>
      <c r="P124" s="2" t="s">
        <v>546</v>
      </c>
      <c r="Q124" t="s">
        <v>17</v>
      </c>
      <c r="R124" t="s">
        <v>22</v>
      </c>
      <c r="S124" t="s">
        <v>11</v>
      </c>
      <c r="U124" s="3" t="s">
        <v>31</v>
      </c>
    </row>
    <row r="125" spans="1:22" x14ac:dyDescent="0.3">
      <c r="A125" t="s">
        <v>25</v>
      </c>
      <c r="B125" t="s">
        <v>47</v>
      </c>
      <c r="C125">
        <v>1</v>
      </c>
      <c r="D125">
        <v>0</v>
      </c>
      <c r="E125">
        <f t="shared" si="3"/>
        <v>1</v>
      </c>
      <c r="F125" t="s">
        <v>787</v>
      </c>
      <c r="G125" t="s">
        <v>477</v>
      </c>
      <c r="H125" t="s">
        <v>489</v>
      </c>
      <c r="I125" t="s">
        <v>788</v>
      </c>
      <c r="J125" s="1">
        <v>17.043800000000001</v>
      </c>
      <c r="K125" s="1">
        <v>-96.768100000000004</v>
      </c>
      <c r="L125" t="s">
        <v>11</v>
      </c>
      <c r="M125" t="s">
        <v>783</v>
      </c>
      <c r="N125" t="s">
        <v>155</v>
      </c>
      <c r="O125" t="s">
        <v>156</v>
      </c>
      <c r="P125" s="2" t="s">
        <v>786</v>
      </c>
      <c r="Q125" t="s">
        <v>17</v>
      </c>
      <c r="R125" t="s">
        <v>22</v>
      </c>
      <c r="S125" t="s">
        <v>11</v>
      </c>
      <c r="U125" s="3" t="s">
        <v>31</v>
      </c>
    </row>
    <row r="126" spans="1:22" x14ac:dyDescent="0.3">
      <c r="A126" t="s">
        <v>25</v>
      </c>
      <c r="B126" t="s">
        <v>47</v>
      </c>
      <c r="C126">
        <v>1</v>
      </c>
      <c r="D126">
        <v>0</v>
      </c>
      <c r="E126">
        <f t="shared" si="3"/>
        <v>1</v>
      </c>
      <c r="F126" t="s">
        <v>782</v>
      </c>
      <c r="G126" t="s">
        <v>477</v>
      </c>
      <c r="H126" t="s">
        <v>489</v>
      </c>
      <c r="I126" t="s">
        <v>781</v>
      </c>
      <c r="J126" s="1">
        <v>16.673200000000001</v>
      </c>
      <c r="K126" s="1">
        <v>-96.308999999999997</v>
      </c>
      <c r="L126" t="s">
        <v>785</v>
      </c>
      <c r="M126" t="s">
        <v>783</v>
      </c>
      <c r="N126" t="s">
        <v>155</v>
      </c>
      <c r="O126" t="s">
        <v>156</v>
      </c>
      <c r="P126" s="2" t="s">
        <v>784</v>
      </c>
      <c r="Q126" t="s">
        <v>17</v>
      </c>
      <c r="R126" t="s">
        <v>22</v>
      </c>
      <c r="S126" t="s">
        <v>11</v>
      </c>
      <c r="U126" s="3" t="s">
        <v>31</v>
      </c>
    </row>
    <row r="127" spans="1:22" x14ac:dyDescent="0.3">
      <c r="A127" t="s">
        <v>25</v>
      </c>
      <c r="B127" t="s">
        <v>47</v>
      </c>
      <c r="C127">
        <v>1</v>
      </c>
      <c r="D127">
        <v>0</v>
      </c>
      <c r="E127">
        <f t="shared" ref="E127:E158" si="4">SUM(C127:D127)</f>
        <v>1</v>
      </c>
      <c r="F127" t="s">
        <v>831</v>
      </c>
      <c r="G127" t="s">
        <v>477</v>
      </c>
      <c r="H127" t="s">
        <v>489</v>
      </c>
      <c r="I127" t="s">
        <v>828</v>
      </c>
      <c r="J127" s="1">
        <v>18.2163</v>
      </c>
      <c r="K127" s="1">
        <v>-97.647000000000006</v>
      </c>
      <c r="L127" t="s">
        <v>11</v>
      </c>
      <c r="M127" t="s">
        <v>491</v>
      </c>
      <c r="N127" t="s">
        <v>13</v>
      </c>
      <c r="O127" t="s">
        <v>24</v>
      </c>
      <c r="Q127" t="s">
        <v>17</v>
      </c>
      <c r="R127" t="s">
        <v>22</v>
      </c>
      <c r="S127" t="s">
        <v>830</v>
      </c>
      <c r="T127" t="s">
        <v>829</v>
      </c>
      <c r="U127" s="3" t="s">
        <v>31</v>
      </c>
    </row>
    <row r="128" spans="1:22" x14ac:dyDescent="0.3">
      <c r="A128" t="s">
        <v>25</v>
      </c>
      <c r="B128" t="s">
        <v>47</v>
      </c>
      <c r="C128">
        <v>1</v>
      </c>
      <c r="D128">
        <v>0</v>
      </c>
      <c r="E128">
        <f t="shared" si="4"/>
        <v>1</v>
      </c>
      <c r="F128" t="s">
        <v>629</v>
      </c>
      <c r="G128" t="s">
        <v>477</v>
      </c>
      <c r="H128" t="s">
        <v>555</v>
      </c>
      <c r="I128" t="s">
        <v>628</v>
      </c>
      <c r="J128" s="1">
        <v>18.298999999999999</v>
      </c>
      <c r="K128" s="1">
        <v>-97.521699999999996</v>
      </c>
      <c r="L128" t="s">
        <v>11</v>
      </c>
      <c r="M128" t="s">
        <v>634</v>
      </c>
      <c r="N128" t="s">
        <v>13</v>
      </c>
      <c r="O128" t="s">
        <v>43</v>
      </c>
      <c r="P128" s="2" t="s">
        <v>633</v>
      </c>
      <c r="Q128" t="s">
        <v>17</v>
      </c>
      <c r="R128" t="s">
        <v>22</v>
      </c>
      <c r="S128" t="s">
        <v>11</v>
      </c>
      <c r="U128" s="3" t="s">
        <v>31</v>
      </c>
    </row>
    <row r="129" spans="1:21" x14ac:dyDescent="0.3">
      <c r="A129" t="s">
        <v>25</v>
      </c>
      <c r="B129" t="s">
        <v>47</v>
      </c>
      <c r="C129">
        <v>1</v>
      </c>
      <c r="D129">
        <v>0</v>
      </c>
      <c r="E129">
        <f t="shared" si="4"/>
        <v>1</v>
      </c>
      <c r="F129" t="s">
        <v>557</v>
      </c>
      <c r="G129" t="s">
        <v>477</v>
      </c>
      <c r="H129" t="s">
        <v>555</v>
      </c>
      <c r="I129" t="s">
        <v>554</v>
      </c>
      <c r="J129" s="1">
        <v>18.233699999999999</v>
      </c>
      <c r="K129" s="1">
        <v>-98.212299999999999</v>
      </c>
      <c r="L129" t="s">
        <v>1055</v>
      </c>
      <c r="M129" t="s">
        <v>501</v>
      </c>
      <c r="N129" t="s">
        <v>13</v>
      </c>
      <c r="O129" t="s">
        <v>43</v>
      </c>
      <c r="P129" s="2" t="s">
        <v>558</v>
      </c>
      <c r="Q129" t="s">
        <v>17</v>
      </c>
      <c r="R129" t="s">
        <v>22</v>
      </c>
      <c r="S129" t="s">
        <v>11</v>
      </c>
      <c r="U129" s="3" t="s">
        <v>31</v>
      </c>
    </row>
    <row r="130" spans="1:21" x14ac:dyDescent="0.3">
      <c r="A130" t="s">
        <v>25</v>
      </c>
      <c r="B130" t="s">
        <v>47</v>
      </c>
      <c r="C130">
        <v>0</v>
      </c>
      <c r="D130">
        <v>1</v>
      </c>
      <c r="E130">
        <f t="shared" si="4"/>
        <v>1</v>
      </c>
      <c r="F130" t="s">
        <v>568</v>
      </c>
      <c r="G130" t="s">
        <v>477</v>
      </c>
      <c r="H130" t="s">
        <v>555</v>
      </c>
      <c r="I130" t="s">
        <v>569</v>
      </c>
      <c r="J130" s="1">
        <v>18.212499999999999</v>
      </c>
      <c r="K130" s="1">
        <v>-97.545000000000002</v>
      </c>
      <c r="L130" t="s">
        <v>11</v>
      </c>
      <c r="M130" t="s">
        <v>527</v>
      </c>
      <c r="N130" t="s">
        <v>13</v>
      </c>
      <c r="O130" t="s">
        <v>43</v>
      </c>
      <c r="P130" s="2" t="s">
        <v>566</v>
      </c>
      <c r="Q130" t="s">
        <v>17</v>
      </c>
      <c r="R130" t="s">
        <v>22</v>
      </c>
      <c r="S130" t="s">
        <v>11</v>
      </c>
      <c r="U130" s="3" t="s">
        <v>23</v>
      </c>
    </row>
    <row r="131" spans="1:21" x14ac:dyDescent="0.3">
      <c r="A131" t="s">
        <v>25</v>
      </c>
      <c r="B131" t="s">
        <v>47</v>
      </c>
      <c r="C131">
        <v>1</v>
      </c>
      <c r="D131">
        <v>0</v>
      </c>
      <c r="E131">
        <f t="shared" si="4"/>
        <v>1</v>
      </c>
      <c r="F131" t="s">
        <v>834</v>
      </c>
      <c r="G131" t="s">
        <v>477</v>
      </c>
      <c r="H131" t="s">
        <v>555</v>
      </c>
      <c r="I131" t="s">
        <v>833</v>
      </c>
      <c r="J131" s="1">
        <v>18.247199999999999</v>
      </c>
      <c r="K131" s="1">
        <v>-97.545000000000002</v>
      </c>
      <c r="L131" t="s">
        <v>11</v>
      </c>
      <c r="M131" t="s">
        <v>491</v>
      </c>
      <c r="N131" t="s">
        <v>13</v>
      </c>
      <c r="O131" t="s">
        <v>24</v>
      </c>
      <c r="Q131" t="s">
        <v>17</v>
      </c>
      <c r="R131" t="s">
        <v>22</v>
      </c>
      <c r="S131" t="s">
        <v>830</v>
      </c>
      <c r="T131" t="s">
        <v>832</v>
      </c>
      <c r="U131" s="3" t="s">
        <v>31</v>
      </c>
    </row>
    <row r="132" spans="1:21" x14ac:dyDescent="0.3">
      <c r="A132" t="s">
        <v>25</v>
      </c>
      <c r="B132" t="s">
        <v>47</v>
      </c>
      <c r="C132">
        <v>0</v>
      </c>
      <c r="D132">
        <v>1</v>
      </c>
      <c r="E132">
        <f t="shared" si="4"/>
        <v>1</v>
      </c>
      <c r="F132" t="s">
        <v>594</v>
      </c>
      <c r="G132" t="s">
        <v>477</v>
      </c>
      <c r="H132" t="s">
        <v>573</v>
      </c>
      <c r="I132" t="s">
        <v>593</v>
      </c>
      <c r="J132" s="1">
        <v>20.687200000000001</v>
      </c>
      <c r="K132" s="1">
        <v>-99.8048</v>
      </c>
      <c r="L132" t="s">
        <v>592</v>
      </c>
      <c r="M132" t="s">
        <v>590</v>
      </c>
      <c r="N132" t="s">
        <v>155</v>
      </c>
      <c r="O132" t="s">
        <v>156</v>
      </c>
      <c r="P132" s="2" t="s">
        <v>595</v>
      </c>
      <c r="Q132" t="s">
        <v>17</v>
      </c>
      <c r="R132" t="s">
        <v>22</v>
      </c>
      <c r="S132" t="s">
        <v>11</v>
      </c>
      <c r="U132" s="3" t="s">
        <v>23</v>
      </c>
    </row>
    <row r="133" spans="1:21" x14ac:dyDescent="0.3">
      <c r="A133" t="s">
        <v>25</v>
      </c>
      <c r="B133" t="s">
        <v>47</v>
      </c>
      <c r="C133">
        <v>0</v>
      </c>
      <c r="D133">
        <v>1</v>
      </c>
      <c r="E133">
        <f t="shared" si="4"/>
        <v>1</v>
      </c>
      <c r="F133" t="s">
        <v>1030</v>
      </c>
      <c r="G133" t="s">
        <v>477</v>
      </c>
      <c r="H133" t="s">
        <v>573</v>
      </c>
      <c r="I133" t="s">
        <v>593</v>
      </c>
      <c r="J133" s="1">
        <v>20.686</v>
      </c>
      <c r="K133" s="1">
        <v>-99.8035</v>
      </c>
      <c r="L133" t="s">
        <v>1056</v>
      </c>
      <c r="M133" t="s">
        <v>1031</v>
      </c>
      <c r="N133" t="s">
        <v>155</v>
      </c>
      <c r="O133" t="s">
        <v>156</v>
      </c>
      <c r="P133" s="2" t="s">
        <v>1032</v>
      </c>
      <c r="Q133" t="s">
        <v>17</v>
      </c>
      <c r="R133" t="s">
        <v>22</v>
      </c>
      <c r="S133" t="s">
        <v>11</v>
      </c>
      <c r="U133" s="3" t="s">
        <v>23</v>
      </c>
    </row>
    <row r="134" spans="1:21" x14ac:dyDescent="0.3">
      <c r="A134" t="s">
        <v>25</v>
      </c>
      <c r="B134" t="s">
        <v>47</v>
      </c>
      <c r="C134">
        <v>1</v>
      </c>
      <c r="D134">
        <v>0</v>
      </c>
      <c r="E134">
        <f t="shared" si="4"/>
        <v>1</v>
      </c>
      <c r="F134" t="s">
        <v>570</v>
      </c>
      <c r="G134" t="s">
        <v>477</v>
      </c>
      <c r="H134" t="s">
        <v>573</v>
      </c>
      <c r="I134" t="s">
        <v>574</v>
      </c>
      <c r="J134" s="1">
        <v>20.521899999999999</v>
      </c>
      <c r="K134" s="1">
        <v>-100.38809999999999</v>
      </c>
      <c r="L134" t="s">
        <v>571</v>
      </c>
      <c r="M134" t="s">
        <v>572</v>
      </c>
      <c r="N134" t="s">
        <v>155</v>
      </c>
      <c r="O134" t="s">
        <v>156</v>
      </c>
      <c r="P134" s="2" t="s">
        <v>575</v>
      </c>
      <c r="Q134" t="s">
        <v>17</v>
      </c>
      <c r="R134" t="s">
        <v>22</v>
      </c>
      <c r="S134" t="s">
        <v>11</v>
      </c>
      <c r="U134" s="3" t="s">
        <v>23</v>
      </c>
    </row>
    <row r="135" spans="1:21" x14ac:dyDescent="0.3">
      <c r="A135" t="s">
        <v>25</v>
      </c>
      <c r="B135" t="s">
        <v>47</v>
      </c>
      <c r="C135">
        <v>1</v>
      </c>
      <c r="D135">
        <v>0</v>
      </c>
      <c r="E135">
        <f t="shared" si="4"/>
        <v>1</v>
      </c>
      <c r="F135" t="s">
        <v>576</v>
      </c>
      <c r="G135" t="s">
        <v>477</v>
      </c>
      <c r="H135" t="s">
        <v>573</v>
      </c>
      <c r="I135" t="s">
        <v>574</v>
      </c>
      <c r="J135" s="1">
        <v>20.521899999999999</v>
      </c>
      <c r="K135" s="1">
        <v>-100.3882</v>
      </c>
      <c r="L135" t="s">
        <v>11</v>
      </c>
      <c r="M135" t="s">
        <v>572</v>
      </c>
      <c r="N135" t="s">
        <v>155</v>
      </c>
      <c r="O135" t="s">
        <v>156</v>
      </c>
      <c r="P135" s="2" t="s">
        <v>577</v>
      </c>
      <c r="Q135" t="s">
        <v>17</v>
      </c>
      <c r="R135" t="s">
        <v>22</v>
      </c>
      <c r="S135" t="s">
        <v>11</v>
      </c>
      <c r="U135" s="3" t="s">
        <v>23</v>
      </c>
    </row>
    <row r="136" spans="1:21" x14ac:dyDescent="0.3">
      <c r="A136" t="s">
        <v>25</v>
      </c>
      <c r="B136" t="s">
        <v>47</v>
      </c>
      <c r="C136">
        <v>0</v>
      </c>
      <c r="D136">
        <v>1</v>
      </c>
      <c r="E136">
        <f t="shared" si="4"/>
        <v>1</v>
      </c>
      <c r="F136" t="s">
        <v>580</v>
      </c>
      <c r="G136" t="s">
        <v>477</v>
      </c>
      <c r="H136" t="s">
        <v>573</v>
      </c>
      <c r="I136" t="s">
        <v>574</v>
      </c>
      <c r="J136" s="1">
        <v>20.5227</v>
      </c>
      <c r="K136" s="1">
        <v>-100.3882</v>
      </c>
      <c r="L136" t="s">
        <v>579</v>
      </c>
      <c r="M136" t="s">
        <v>572</v>
      </c>
      <c r="N136" t="s">
        <v>155</v>
      </c>
      <c r="O136" t="s">
        <v>156</v>
      </c>
      <c r="P136" s="2" t="s">
        <v>578</v>
      </c>
      <c r="Q136" t="s">
        <v>17</v>
      </c>
      <c r="R136" t="s">
        <v>22</v>
      </c>
      <c r="S136" t="s">
        <v>11</v>
      </c>
      <c r="U136" s="3" t="s">
        <v>23</v>
      </c>
    </row>
    <row r="137" spans="1:21" x14ac:dyDescent="0.3">
      <c r="A137" t="s">
        <v>25</v>
      </c>
      <c r="B137" t="s">
        <v>47</v>
      </c>
      <c r="C137">
        <v>1</v>
      </c>
      <c r="D137">
        <v>0</v>
      </c>
      <c r="E137">
        <f t="shared" si="4"/>
        <v>1</v>
      </c>
      <c r="F137" t="s">
        <v>586</v>
      </c>
      <c r="G137" t="s">
        <v>477</v>
      </c>
      <c r="H137" t="s">
        <v>573</v>
      </c>
      <c r="I137" t="s">
        <v>574</v>
      </c>
      <c r="J137" s="1">
        <v>20.522099999999998</v>
      </c>
      <c r="K137" s="1">
        <v>-100.38800000000001</v>
      </c>
      <c r="L137" t="s">
        <v>11</v>
      </c>
      <c r="M137" t="s">
        <v>572</v>
      </c>
      <c r="N137" t="s">
        <v>155</v>
      </c>
      <c r="O137" t="s">
        <v>156</v>
      </c>
      <c r="P137" s="2" t="s">
        <v>587</v>
      </c>
      <c r="Q137" t="s">
        <v>17</v>
      </c>
      <c r="R137" t="s">
        <v>22</v>
      </c>
      <c r="S137" t="s">
        <v>11</v>
      </c>
      <c r="U137" s="3" t="s">
        <v>23</v>
      </c>
    </row>
    <row r="138" spans="1:21" x14ac:dyDescent="0.3">
      <c r="A138" t="s">
        <v>25</v>
      </c>
      <c r="B138" t="s">
        <v>47</v>
      </c>
      <c r="C138">
        <v>1</v>
      </c>
      <c r="D138">
        <v>0</v>
      </c>
      <c r="E138">
        <f t="shared" si="4"/>
        <v>1</v>
      </c>
      <c r="F138" t="s">
        <v>589</v>
      </c>
      <c r="G138" t="s">
        <v>477</v>
      </c>
      <c r="H138" t="s">
        <v>573</v>
      </c>
      <c r="I138" t="s">
        <v>574</v>
      </c>
      <c r="J138" s="1">
        <v>20.522600000000001</v>
      </c>
      <c r="K138" s="1">
        <v>-100.3884</v>
      </c>
      <c r="L138" t="s">
        <v>11</v>
      </c>
      <c r="M138" t="s">
        <v>572</v>
      </c>
      <c r="N138" t="s">
        <v>155</v>
      </c>
      <c r="O138" t="s">
        <v>156</v>
      </c>
      <c r="P138" s="2" t="s">
        <v>588</v>
      </c>
      <c r="Q138" t="s">
        <v>17</v>
      </c>
      <c r="R138" t="s">
        <v>22</v>
      </c>
      <c r="S138" t="s">
        <v>11</v>
      </c>
      <c r="U138" s="3" t="s">
        <v>23</v>
      </c>
    </row>
    <row r="139" spans="1:21" x14ac:dyDescent="0.3">
      <c r="A139" t="s">
        <v>25</v>
      </c>
      <c r="B139" t="s">
        <v>47</v>
      </c>
      <c r="C139">
        <v>1</v>
      </c>
      <c r="D139">
        <v>0</v>
      </c>
      <c r="E139">
        <f t="shared" si="4"/>
        <v>1</v>
      </c>
      <c r="F139" t="s">
        <v>615</v>
      </c>
      <c r="G139" t="s">
        <v>477</v>
      </c>
      <c r="H139" t="s">
        <v>573</v>
      </c>
      <c r="I139" t="s">
        <v>612</v>
      </c>
      <c r="J139" s="1">
        <v>21.038900000000002</v>
      </c>
      <c r="K139" s="1">
        <v>-99.730599999999995</v>
      </c>
      <c r="L139" t="s">
        <v>166</v>
      </c>
      <c r="M139" t="s">
        <v>613</v>
      </c>
      <c r="N139" t="s">
        <v>13</v>
      </c>
      <c r="O139" t="s">
        <v>41</v>
      </c>
      <c r="P139" s="2" t="s">
        <v>614</v>
      </c>
      <c r="Q139" t="s">
        <v>17</v>
      </c>
      <c r="R139" t="s">
        <v>22</v>
      </c>
      <c r="S139" t="s">
        <v>11</v>
      </c>
      <c r="U139" s="3" t="s">
        <v>31</v>
      </c>
    </row>
    <row r="140" spans="1:21" x14ac:dyDescent="0.3">
      <c r="A140" t="s">
        <v>25</v>
      </c>
      <c r="B140" t="s">
        <v>47</v>
      </c>
      <c r="C140">
        <v>1</v>
      </c>
      <c r="D140">
        <v>0</v>
      </c>
      <c r="E140">
        <f t="shared" si="4"/>
        <v>1</v>
      </c>
      <c r="F140" t="s">
        <v>616</v>
      </c>
      <c r="G140" t="s">
        <v>477</v>
      </c>
      <c r="H140" t="s">
        <v>573</v>
      </c>
      <c r="I140" t="s">
        <v>612</v>
      </c>
      <c r="J140" s="1">
        <v>21.038900000000002</v>
      </c>
      <c r="K140" s="1">
        <v>-99.730599999999995</v>
      </c>
      <c r="L140" t="s">
        <v>1049</v>
      </c>
      <c r="M140" t="s">
        <v>613</v>
      </c>
      <c r="N140" t="s">
        <v>13</v>
      </c>
      <c r="O140" t="s">
        <v>41</v>
      </c>
      <c r="P140" s="2" t="s">
        <v>617</v>
      </c>
      <c r="Q140" t="s">
        <v>17</v>
      </c>
      <c r="R140" t="s">
        <v>22</v>
      </c>
      <c r="S140" t="s">
        <v>11</v>
      </c>
      <c r="U140" s="3" t="s">
        <v>31</v>
      </c>
    </row>
    <row r="141" spans="1:21" x14ac:dyDescent="0.3">
      <c r="A141" t="s">
        <v>25</v>
      </c>
      <c r="B141" t="s">
        <v>47</v>
      </c>
      <c r="C141">
        <v>1</v>
      </c>
      <c r="D141">
        <v>0</v>
      </c>
      <c r="E141">
        <f t="shared" si="4"/>
        <v>1</v>
      </c>
      <c r="F141" t="s">
        <v>585</v>
      </c>
      <c r="G141" t="s">
        <v>477</v>
      </c>
      <c r="H141" t="s">
        <v>573</v>
      </c>
      <c r="I141" t="s">
        <v>582</v>
      </c>
      <c r="J141" s="1">
        <v>20.588799999999999</v>
      </c>
      <c r="K141" s="1">
        <v>-100.3899</v>
      </c>
      <c r="L141" t="s">
        <v>583</v>
      </c>
      <c r="M141" t="s">
        <v>584</v>
      </c>
      <c r="N141" t="s">
        <v>155</v>
      </c>
      <c r="O141" t="s">
        <v>156</v>
      </c>
      <c r="P141" s="2" t="s">
        <v>581</v>
      </c>
      <c r="Q141" t="s">
        <v>17</v>
      </c>
      <c r="R141" t="s">
        <v>22</v>
      </c>
      <c r="S141" t="s">
        <v>11</v>
      </c>
      <c r="U141" s="3" t="s">
        <v>31</v>
      </c>
    </row>
    <row r="142" spans="1:21" x14ac:dyDescent="0.3">
      <c r="A142" t="s">
        <v>25</v>
      </c>
      <c r="B142" t="s">
        <v>47</v>
      </c>
      <c r="C142">
        <v>1</v>
      </c>
      <c r="D142">
        <v>0</v>
      </c>
      <c r="E142">
        <f t="shared" si="4"/>
        <v>1</v>
      </c>
      <c r="F142" t="s">
        <v>548</v>
      </c>
      <c r="G142" t="s">
        <v>477</v>
      </c>
      <c r="H142" t="s">
        <v>1042</v>
      </c>
      <c r="I142" t="s">
        <v>547</v>
      </c>
      <c r="J142" s="1">
        <v>22.405899999999999</v>
      </c>
      <c r="K142" s="1">
        <v>-99.540499999999994</v>
      </c>
      <c r="L142" t="s">
        <v>11</v>
      </c>
      <c r="M142" t="s">
        <v>501</v>
      </c>
      <c r="N142" t="s">
        <v>13</v>
      </c>
      <c r="O142" t="s">
        <v>43</v>
      </c>
      <c r="P142" s="2" t="s">
        <v>549</v>
      </c>
      <c r="Q142" t="s">
        <v>17</v>
      </c>
      <c r="R142" t="s">
        <v>22</v>
      </c>
      <c r="S142" t="s">
        <v>11</v>
      </c>
      <c r="U142" s="3" t="s">
        <v>31</v>
      </c>
    </row>
    <row r="143" spans="1:21" x14ac:dyDescent="0.3">
      <c r="A143" t="s">
        <v>25</v>
      </c>
      <c r="B143" t="s">
        <v>47</v>
      </c>
      <c r="C143">
        <v>0</v>
      </c>
      <c r="D143">
        <v>1</v>
      </c>
      <c r="E143">
        <f t="shared" si="4"/>
        <v>1</v>
      </c>
      <c r="F143" t="s">
        <v>523</v>
      </c>
      <c r="G143" s="3" t="s">
        <v>513</v>
      </c>
      <c r="H143" s="3" t="s">
        <v>518</v>
      </c>
      <c r="I143" s="3" t="s">
        <v>519</v>
      </c>
      <c r="J143" s="1">
        <v>29.2745</v>
      </c>
      <c r="K143" s="1">
        <v>-103.2865</v>
      </c>
      <c r="L143" s="9" t="s">
        <v>11</v>
      </c>
      <c r="M143" t="s">
        <v>521</v>
      </c>
      <c r="N143" t="s">
        <v>13</v>
      </c>
      <c r="O143" t="s">
        <v>40</v>
      </c>
      <c r="P143" s="2" t="s">
        <v>515</v>
      </c>
      <c r="Q143" t="s">
        <v>17</v>
      </c>
      <c r="R143" t="s">
        <v>22</v>
      </c>
      <c r="S143" t="s">
        <v>11</v>
      </c>
      <c r="U143" s="3" t="s">
        <v>31</v>
      </c>
    </row>
    <row r="144" spans="1:21" x14ac:dyDescent="0.3">
      <c r="A144" t="s">
        <v>25</v>
      </c>
      <c r="B144" t="s">
        <v>393</v>
      </c>
      <c r="C144">
        <v>1</v>
      </c>
      <c r="D144">
        <v>0</v>
      </c>
      <c r="E144">
        <f t="shared" si="4"/>
        <v>1</v>
      </c>
      <c r="F144">
        <v>1918</v>
      </c>
      <c r="G144" t="s">
        <v>101</v>
      </c>
      <c r="H144" t="s">
        <v>174</v>
      </c>
      <c r="I144" t="s">
        <v>161</v>
      </c>
      <c r="J144" s="1">
        <v>-34.6</v>
      </c>
      <c r="K144" s="1">
        <v>-58.45</v>
      </c>
      <c r="L144" t="s">
        <v>11</v>
      </c>
      <c r="M144" t="s">
        <v>410</v>
      </c>
      <c r="N144" t="s">
        <v>13</v>
      </c>
      <c r="O144" t="s">
        <v>397</v>
      </c>
      <c r="Q144" t="s">
        <v>17</v>
      </c>
      <c r="R144" t="s">
        <v>22</v>
      </c>
      <c r="S144" t="s">
        <v>11</v>
      </c>
      <c r="U144" s="3" t="s">
        <v>31</v>
      </c>
    </row>
    <row r="145" spans="1:22" x14ac:dyDescent="0.3">
      <c r="A145" t="s">
        <v>25</v>
      </c>
      <c r="B145" t="s">
        <v>393</v>
      </c>
      <c r="C145">
        <v>1</v>
      </c>
      <c r="D145">
        <v>0</v>
      </c>
      <c r="E145">
        <f t="shared" si="4"/>
        <v>1</v>
      </c>
      <c r="F145" t="s">
        <v>372</v>
      </c>
      <c r="G145" t="s">
        <v>101</v>
      </c>
      <c r="H145" t="s">
        <v>174</v>
      </c>
      <c r="I145" t="s">
        <v>406</v>
      </c>
      <c r="J145" s="1">
        <v>-34.583500000000001</v>
      </c>
      <c r="K145" s="1">
        <v>-58.417099999999998</v>
      </c>
      <c r="L145" t="s">
        <v>368</v>
      </c>
      <c r="M145" t="s">
        <v>371</v>
      </c>
      <c r="N145" t="s">
        <v>13</v>
      </c>
      <c r="O145" t="s">
        <v>392</v>
      </c>
      <c r="P145" s="2">
        <v>327</v>
      </c>
      <c r="Q145" t="s">
        <v>17</v>
      </c>
      <c r="R145" t="s">
        <v>22</v>
      </c>
      <c r="S145" t="s">
        <v>11</v>
      </c>
      <c r="U145" s="3" t="s">
        <v>31</v>
      </c>
      <c r="V145" t="s">
        <v>1028</v>
      </c>
    </row>
    <row r="146" spans="1:22" x14ac:dyDescent="0.3">
      <c r="A146" t="s">
        <v>25</v>
      </c>
      <c r="B146" t="s">
        <v>393</v>
      </c>
      <c r="C146">
        <v>0</v>
      </c>
      <c r="D146">
        <v>1</v>
      </c>
      <c r="E146">
        <f t="shared" si="4"/>
        <v>1</v>
      </c>
      <c r="F146" t="s">
        <v>195</v>
      </c>
      <c r="G146" t="s">
        <v>101</v>
      </c>
      <c r="H146" t="s">
        <v>174</v>
      </c>
      <c r="I146" t="s">
        <v>406</v>
      </c>
      <c r="J146" s="1">
        <v>-34.583500000000001</v>
      </c>
      <c r="K146" s="1">
        <v>-58.417099999999998</v>
      </c>
      <c r="L146" t="s">
        <v>367</v>
      </c>
      <c r="M146" t="s">
        <v>371</v>
      </c>
      <c r="N146" t="s">
        <v>13</v>
      </c>
      <c r="O146" t="s">
        <v>392</v>
      </c>
      <c r="P146" s="2">
        <v>596</v>
      </c>
      <c r="Q146" t="s">
        <v>17</v>
      </c>
      <c r="R146" t="s">
        <v>22</v>
      </c>
      <c r="S146" t="s">
        <v>11</v>
      </c>
      <c r="U146" s="3" t="s">
        <v>31</v>
      </c>
    </row>
    <row r="147" spans="1:22" x14ac:dyDescent="0.3">
      <c r="A147" t="s">
        <v>25</v>
      </c>
      <c r="B147" t="s">
        <v>393</v>
      </c>
      <c r="C147">
        <v>1</v>
      </c>
      <c r="D147">
        <v>0</v>
      </c>
      <c r="E147">
        <f t="shared" si="4"/>
        <v>1</v>
      </c>
      <c r="F147" t="s">
        <v>374</v>
      </c>
      <c r="G147" t="s">
        <v>101</v>
      </c>
      <c r="H147" t="s">
        <v>174</v>
      </c>
      <c r="I147" t="s">
        <v>406</v>
      </c>
      <c r="J147" s="1">
        <v>-34.583500000000001</v>
      </c>
      <c r="K147" s="1">
        <v>-58.417099999999998</v>
      </c>
      <c r="L147" t="s">
        <v>369</v>
      </c>
      <c r="M147" t="s">
        <v>371</v>
      </c>
      <c r="N147" t="s">
        <v>13</v>
      </c>
      <c r="O147" t="s">
        <v>392</v>
      </c>
      <c r="P147" t="s">
        <v>403</v>
      </c>
      <c r="Q147" t="s">
        <v>17</v>
      </c>
      <c r="R147" t="s">
        <v>22</v>
      </c>
      <c r="S147" t="s">
        <v>11</v>
      </c>
      <c r="U147" s="3" t="s">
        <v>31</v>
      </c>
    </row>
    <row r="148" spans="1:22" x14ac:dyDescent="0.3">
      <c r="A148" t="s">
        <v>25</v>
      </c>
      <c r="B148" t="s">
        <v>393</v>
      </c>
      <c r="C148">
        <v>1</v>
      </c>
      <c r="D148">
        <v>0</v>
      </c>
      <c r="E148">
        <f t="shared" si="4"/>
        <v>1</v>
      </c>
      <c r="F148" t="s">
        <v>374</v>
      </c>
      <c r="G148" t="s">
        <v>101</v>
      </c>
      <c r="H148" t="s">
        <v>174</v>
      </c>
      <c r="I148" t="s">
        <v>406</v>
      </c>
      <c r="J148" s="1">
        <v>-34.583500000000001</v>
      </c>
      <c r="K148" s="1">
        <v>-58.417099999999998</v>
      </c>
      <c r="L148" t="s">
        <v>369</v>
      </c>
      <c r="M148" t="s">
        <v>371</v>
      </c>
      <c r="N148" t="s">
        <v>405</v>
      </c>
      <c r="O148" t="s">
        <v>392</v>
      </c>
      <c r="P148" t="s">
        <v>402</v>
      </c>
      <c r="Q148" t="s">
        <v>404</v>
      </c>
      <c r="R148" t="s">
        <v>22</v>
      </c>
      <c r="S148" t="s">
        <v>11</v>
      </c>
      <c r="U148" s="3" t="s">
        <v>31</v>
      </c>
    </row>
    <row r="149" spans="1:22" x14ac:dyDescent="0.3">
      <c r="A149" t="s">
        <v>25</v>
      </c>
      <c r="B149" t="s">
        <v>393</v>
      </c>
      <c r="C149">
        <v>1</v>
      </c>
      <c r="D149">
        <v>0</v>
      </c>
      <c r="E149">
        <f t="shared" si="4"/>
        <v>1</v>
      </c>
      <c r="F149" t="s">
        <v>411</v>
      </c>
      <c r="G149" t="s">
        <v>101</v>
      </c>
      <c r="H149" t="s">
        <v>161</v>
      </c>
      <c r="I149" t="s">
        <v>412</v>
      </c>
      <c r="J149" s="1">
        <v>-34.471699999999998</v>
      </c>
      <c r="K149" s="1">
        <v>-58.511400000000002</v>
      </c>
      <c r="L149" t="s">
        <v>418</v>
      </c>
      <c r="M149" t="s">
        <v>32</v>
      </c>
      <c r="N149" t="s">
        <v>13</v>
      </c>
      <c r="O149" t="s">
        <v>397</v>
      </c>
      <c r="Q149" t="s">
        <v>17</v>
      </c>
      <c r="R149" t="s">
        <v>22</v>
      </c>
      <c r="S149" t="s">
        <v>11</v>
      </c>
      <c r="U149" s="3" t="s">
        <v>31</v>
      </c>
    </row>
    <row r="150" spans="1:22" x14ac:dyDescent="0.3">
      <c r="A150" t="s">
        <v>25</v>
      </c>
      <c r="B150" t="s">
        <v>393</v>
      </c>
      <c r="C150">
        <v>1</v>
      </c>
      <c r="D150">
        <v>0</v>
      </c>
      <c r="E150">
        <f t="shared" si="4"/>
        <v>1</v>
      </c>
      <c r="F150" t="s">
        <v>413</v>
      </c>
      <c r="G150" t="s">
        <v>101</v>
      </c>
      <c r="H150" t="s">
        <v>161</v>
      </c>
      <c r="I150" t="s">
        <v>416</v>
      </c>
      <c r="J150" s="1">
        <v>-33.681699999999999</v>
      </c>
      <c r="K150" s="1">
        <v>-59.81</v>
      </c>
      <c r="L150" t="s">
        <v>11</v>
      </c>
      <c r="M150" t="s">
        <v>417</v>
      </c>
      <c r="N150" t="s">
        <v>13</v>
      </c>
      <c r="O150" t="s">
        <v>397</v>
      </c>
      <c r="Q150" t="s">
        <v>17</v>
      </c>
      <c r="R150" t="s">
        <v>22</v>
      </c>
      <c r="S150" t="s">
        <v>11</v>
      </c>
      <c r="U150" s="3" t="s">
        <v>23</v>
      </c>
      <c r="V150" t="s">
        <v>1027</v>
      </c>
    </row>
    <row r="151" spans="1:22" x14ac:dyDescent="0.3">
      <c r="A151" t="s">
        <v>25</v>
      </c>
      <c r="B151" t="s">
        <v>393</v>
      </c>
      <c r="C151">
        <v>1</v>
      </c>
      <c r="D151">
        <v>0</v>
      </c>
      <c r="E151">
        <f t="shared" si="4"/>
        <v>1</v>
      </c>
      <c r="F151" t="s">
        <v>413</v>
      </c>
      <c r="G151" t="s">
        <v>101</v>
      </c>
      <c r="H151" t="s">
        <v>161</v>
      </c>
      <c r="I151" t="s">
        <v>416</v>
      </c>
      <c r="J151" s="1">
        <v>-33.681699999999999</v>
      </c>
      <c r="K151" s="1">
        <v>-59.81</v>
      </c>
      <c r="L151" t="s">
        <v>11</v>
      </c>
      <c r="M151" t="s">
        <v>417</v>
      </c>
      <c r="N151" t="s">
        <v>13</v>
      </c>
      <c r="O151" t="s">
        <v>397</v>
      </c>
      <c r="Q151" t="s">
        <v>17</v>
      </c>
      <c r="R151" t="s">
        <v>22</v>
      </c>
      <c r="S151" t="s">
        <v>11</v>
      </c>
      <c r="U151" s="3" t="s">
        <v>23</v>
      </c>
    </row>
    <row r="152" spans="1:22" x14ac:dyDescent="0.3">
      <c r="A152" t="s">
        <v>25</v>
      </c>
      <c r="B152" t="s">
        <v>393</v>
      </c>
      <c r="C152">
        <v>1</v>
      </c>
      <c r="D152">
        <v>0</v>
      </c>
      <c r="E152">
        <f t="shared" si="4"/>
        <v>1</v>
      </c>
      <c r="F152" t="s">
        <v>394</v>
      </c>
      <c r="G152" t="s">
        <v>101</v>
      </c>
      <c r="H152" t="s">
        <v>395</v>
      </c>
      <c r="I152" t="s">
        <v>395</v>
      </c>
      <c r="J152" s="1">
        <v>-26.1858</v>
      </c>
      <c r="K152" s="1">
        <v>-58.175600000000003</v>
      </c>
      <c r="L152" t="s">
        <v>11</v>
      </c>
      <c r="M152" t="s">
        <v>396</v>
      </c>
      <c r="N152" t="s">
        <v>363</v>
      </c>
      <c r="O152" t="s">
        <v>1029</v>
      </c>
      <c r="Q152" t="s">
        <v>400</v>
      </c>
      <c r="R152" t="s">
        <v>401</v>
      </c>
      <c r="S152" t="s">
        <v>11</v>
      </c>
      <c r="U152" s="3" t="s">
        <v>31</v>
      </c>
    </row>
    <row r="153" spans="1:22" x14ac:dyDescent="0.3">
      <c r="A153" t="s">
        <v>25</v>
      </c>
      <c r="B153" t="s">
        <v>393</v>
      </c>
      <c r="C153">
        <v>0</v>
      </c>
      <c r="D153">
        <v>1</v>
      </c>
      <c r="E153">
        <f t="shared" si="4"/>
        <v>1</v>
      </c>
      <c r="F153" t="s">
        <v>414</v>
      </c>
      <c r="G153" t="s">
        <v>101</v>
      </c>
      <c r="H153" t="s">
        <v>140</v>
      </c>
      <c r="I153" t="s">
        <v>140</v>
      </c>
      <c r="J153" s="1">
        <v>-31.6313</v>
      </c>
      <c r="K153" s="1">
        <v>-60.7044</v>
      </c>
      <c r="L153" t="s">
        <v>11</v>
      </c>
      <c r="M153" t="s">
        <v>415</v>
      </c>
      <c r="N153" t="s">
        <v>13</v>
      </c>
      <c r="O153" t="s">
        <v>397</v>
      </c>
      <c r="Q153" t="s">
        <v>17</v>
      </c>
      <c r="R153" t="s">
        <v>22</v>
      </c>
      <c r="S153" t="s">
        <v>11</v>
      </c>
      <c r="U153" s="3" t="s">
        <v>31</v>
      </c>
    </row>
    <row r="154" spans="1:22" x14ac:dyDescent="0.3">
      <c r="A154" t="s">
        <v>25</v>
      </c>
      <c r="B154" t="s">
        <v>393</v>
      </c>
      <c r="C154">
        <v>2</v>
      </c>
      <c r="D154">
        <v>1</v>
      </c>
      <c r="E154">
        <f t="shared" si="4"/>
        <v>3</v>
      </c>
      <c r="F154" t="s">
        <v>844</v>
      </c>
      <c r="G154" t="s">
        <v>906</v>
      </c>
      <c r="H154" t="s">
        <v>907</v>
      </c>
      <c r="I154" t="s">
        <v>845</v>
      </c>
      <c r="J154" s="1">
        <v>-19.005600000000001</v>
      </c>
      <c r="K154" s="1">
        <v>-57.714100000000002</v>
      </c>
      <c r="L154" t="s">
        <v>11</v>
      </c>
      <c r="M154" t="s">
        <v>32</v>
      </c>
      <c r="N154" t="s">
        <v>13</v>
      </c>
      <c r="O154" t="s">
        <v>846</v>
      </c>
      <c r="Q154" t="s">
        <v>17</v>
      </c>
      <c r="R154" t="s">
        <v>22</v>
      </c>
      <c r="S154" t="s">
        <v>11</v>
      </c>
      <c r="U154" s="3" t="s">
        <v>31</v>
      </c>
    </row>
    <row r="155" spans="1:22" x14ac:dyDescent="0.3">
      <c r="A155" t="s">
        <v>25</v>
      </c>
      <c r="B155" t="s">
        <v>393</v>
      </c>
      <c r="C155">
        <v>0</v>
      </c>
      <c r="D155">
        <v>1</v>
      </c>
      <c r="E155">
        <f t="shared" si="4"/>
        <v>1</v>
      </c>
      <c r="F155" t="s">
        <v>891</v>
      </c>
      <c r="G155" t="s">
        <v>34</v>
      </c>
      <c r="H155" t="s">
        <v>876</v>
      </c>
      <c r="I155" t="s">
        <v>880</v>
      </c>
      <c r="J155" s="1">
        <v>-19.399000000000001</v>
      </c>
      <c r="K155" s="1">
        <v>-40.065399999999997</v>
      </c>
      <c r="L155" t="s">
        <v>11</v>
      </c>
      <c r="M155" t="s">
        <v>878</v>
      </c>
      <c r="N155" t="s">
        <v>13</v>
      </c>
      <c r="O155" t="s">
        <v>39</v>
      </c>
      <c r="Q155" t="s">
        <v>17</v>
      </c>
      <c r="R155" t="s">
        <v>22</v>
      </c>
      <c r="S155" t="s">
        <v>11</v>
      </c>
      <c r="U155" s="3" t="s">
        <v>31</v>
      </c>
    </row>
    <row r="156" spans="1:22" x14ac:dyDescent="0.3">
      <c r="A156" t="s">
        <v>25</v>
      </c>
      <c r="B156" t="s">
        <v>393</v>
      </c>
      <c r="C156">
        <v>1</v>
      </c>
      <c r="D156">
        <v>0</v>
      </c>
      <c r="E156">
        <f t="shared" si="4"/>
        <v>1</v>
      </c>
      <c r="F156" t="s">
        <v>892</v>
      </c>
      <c r="G156" t="s">
        <v>34</v>
      </c>
      <c r="H156" t="s">
        <v>893</v>
      </c>
      <c r="I156" t="s">
        <v>894</v>
      </c>
      <c r="J156" s="1">
        <v>-16.066500000000001</v>
      </c>
      <c r="K156" s="1">
        <v>-57.6845</v>
      </c>
      <c r="L156" t="s">
        <v>11</v>
      </c>
      <c r="M156" t="s">
        <v>878</v>
      </c>
      <c r="N156" t="s">
        <v>13</v>
      </c>
      <c r="O156" t="s">
        <v>39</v>
      </c>
      <c r="Q156" t="s">
        <v>17</v>
      </c>
      <c r="R156" t="s">
        <v>22</v>
      </c>
      <c r="S156" t="s">
        <v>11</v>
      </c>
      <c r="U156" s="3" t="s">
        <v>31</v>
      </c>
    </row>
    <row r="157" spans="1:22" x14ac:dyDescent="0.3">
      <c r="A157" t="s">
        <v>25</v>
      </c>
      <c r="B157" t="s">
        <v>393</v>
      </c>
      <c r="C157">
        <v>1</v>
      </c>
      <c r="D157">
        <v>3</v>
      </c>
      <c r="E157">
        <f t="shared" si="4"/>
        <v>4</v>
      </c>
      <c r="F157" t="s">
        <v>993</v>
      </c>
      <c r="G157" t="s">
        <v>34</v>
      </c>
      <c r="H157" t="s">
        <v>728</v>
      </c>
      <c r="I157" t="s">
        <v>895</v>
      </c>
      <c r="J157" s="1">
        <v>-25.7667</v>
      </c>
      <c r="K157" s="1">
        <v>-48.583300000000001</v>
      </c>
      <c r="L157" t="s">
        <v>11</v>
      </c>
      <c r="M157" t="s">
        <v>1005</v>
      </c>
      <c r="N157" t="s">
        <v>13</v>
      </c>
      <c r="O157" t="s">
        <v>39</v>
      </c>
      <c r="Q157" t="s">
        <v>17</v>
      </c>
      <c r="R157" t="s">
        <v>22</v>
      </c>
      <c r="S157" t="s">
        <v>11</v>
      </c>
      <c r="U157" s="3" t="s">
        <v>23</v>
      </c>
    </row>
    <row r="158" spans="1:22" x14ac:dyDescent="0.3">
      <c r="A158" t="s">
        <v>25</v>
      </c>
      <c r="B158" t="s">
        <v>393</v>
      </c>
      <c r="C158">
        <v>0</v>
      </c>
      <c r="D158">
        <v>1</v>
      </c>
      <c r="E158">
        <f t="shared" si="4"/>
        <v>1</v>
      </c>
      <c r="F158" s="2" t="s">
        <v>434</v>
      </c>
      <c r="G158" t="s">
        <v>34</v>
      </c>
      <c r="H158" t="s">
        <v>423</v>
      </c>
      <c r="I158" t="s">
        <v>437</v>
      </c>
      <c r="J158" s="1">
        <v>4.1936999999999998</v>
      </c>
      <c r="K158" s="1">
        <v>-60.7926</v>
      </c>
      <c r="L158" t="s">
        <v>11</v>
      </c>
      <c r="M158" t="s">
        <v>97</v>
      </c>
      <c r="N158" t="s">
        <v>13</v>
      </c>
      <c r="O158" t="s">
        <v>39</v>
      </c>
      <c r="Q158" t="s">
        <v>17</v>
      </c>
      <c r="R158" t="s">
        <v>22</v>
      </c>
      <c r="S158" t="s">
        <v>11</v>
      </c>
      <c r="U158" s="3" t="s">
        <v>31</v>
      </c>
      <c r="V158" t="s">
        <v>1046</v>
      </c>
    </row>
    <row r="159" spans="1:22" x14ac:dyDescent="0.3">
      <c r="A159" t="s">
        <v>25</v>
      </c>
      <c r="B159" t="s">
        <v>393</v>
      </c>
      <c r="C159">
        <v>1</v>
      </c>
      <c r="D159">
        <v>0</v>
      </c>
      <c r="E159">
        <f t="shared" ref="E159:E190" si="5">SUM(C159:D159)</f>
        <v>1</v>
      </c>
      <c r="F159" s="2" t="s">
        <v>994</v>
      </c>
      <c r="G159" t="s">
        <v>34</v>
      </c>
      <c r="H159" t="s">
        <v>197</v>
      </c>
      <c r="I159" t="s">
        <v>896</v>
      </c>
      <c r="J159" s="1">
        <v>-27.594799999999999</v>
      </c>
      <c r="K159" s="1">
        <v>-48.556899999999999</v>
      </c>
      <c r="L159" t="s">
        <v>11</v>
      </c>
      <c r="M159" t="s">
        <v>897</v>
      </c>
      <c r="N159" t="s">
        <v>13</v>
      </c>
      <c r="O159" t="s">
        <v>39</v>
      </c>
      <c r="Q159" t="s">
        <v>17</v>
      </c>
      <c r="R159" t="s">
        <v>22</v>
      </c>
      <c r="S159" t="s">
        <v>11</v>
      </c>
      <c r="U159" s="3" t="s">
        <v>31</v>
      </c>
    </row>
    <row r="160" spans="1:22" x14ac:dyDescent="0.3">
      <c r="A160" t="s">
        <v>25</v>
      </c>
      <c r="B160" t="s">
        <v>393</v>
      </c>
      <c r="C160">
        <v>1</v>
      </c>
      <c r="D160">
        <v>0</v>
      </c>
      <c r="E160">
        <f t="shared" si="5"/>
        <v>1</v>
      </c>
      <c r="F160" s="2" t="s">
        <v>419</v>
      </c>
      <c r="G160" t="s">
        <v>34</v>
      </c>
      <c r="H160" t="s">
        <v>420</v>
      </c>
      <c r="I160" t="s">
        <v>421</v>
      </c>
      <c r="J160" s="1">
        <v>-23.503499999999999</v>
      </c>
      <c r="K160" s="1">
        <v>-46.878500000000003</v>
      </c>
      <c r="L160" t="s">
        <v>11</v>
      </c>
      <c r="M160" t="s">
        <v>422</v>
      </c>
      <c r="N160" t="s">
        <v>13</v>
      </c>
      <c r="O160" t="s">
        <v>39</v>
      </c>
      <c r="Q160" t="s">
        <v>17</v>
      </c>
      <c r="R160" t="s">
        <v>22</v>
      </c>
      <c r="S160" t="s">
        <v>11</v>
      </c>
      <c r="U160" s="3" t="s">
        <v>31</v>
      </c>
    </row>
    <row r="161" spans="1:22" x14ac:dyDescent="0.3">
      <c r="A161" t="s">
        <v>25</v>
      </c>
      <c r="B161" t="s">
        <v>393</v>
      </c>
      <c r="C161">
        <v>0</v>
      </c>
      <c r="D161">
        <v>1</v>
      </c>
      <c r="E161">
        <f t="shared" si="5"/>
        <v>1</v>
      </c>
      <c r="F161" s="2" t="s">
        <v>898</v>
      </c>
      <c r="G161" t="s">
        <v>34</v>
      </c>
      <c r="H161" t="s">
        <v>420</v>
      </c>
      <c r="I161" t="s">
        <v>421</v>
      </c>
      <c r="J161" s="1">
        <v>-23.503499999999999</v>
      </c>
      <c r="K161" s="1">
        <v>-46.878500000000003</v>
      </c>
      <c r="L161" t="s">
        <v>11</v>
      </c>
      <c r="M161" t="s">
        <v>422</v>
      </c>
      <c r="N161" t="s">
        <v>13</v>
      </c>
      <c r="O161" t="s">
        <v>39</v>
      </c>
      <c r="Q161" t="s">
        <v>17</v>
      </c>
      <c r="R161" t="s">
        <v>22</v>
      </c>
      <c r="S161" t="s">
        <v>11</v>
      </c>
      <c r="U161" s="3" t="s">
        <v>31</v>
      </c>
    </row>
    <row r="162" spans="1:22" x14ac:dyDescent="0.3">
      <c r="A162" t="s">
        <v>25</v>
      </c>
      <c r="B162" t="s">
        <v>393</v>
      </c>
      <c r="C162">
        <v>1</v>
      </c>
      <c r="D162">
        <v>0</v>
      </c>
      <c r="E162">
        <f t="shared" si="5"/>
        <v>1</v>
      </c>
      <c r="F162" s="2" t="s">
        <v>650</v>
      </c>
      <c r="G162" t="s">
        <v>57</v>
      </c>
      <c r="H162" t="s">
        <v>457</v>
      </c>
      <c r="I162" t="s">
        <v>651</v>
      </c>
      <c r="J162" s="1">
        <v>9.7446000000000002</v>
      </c>
      <c r="K162" s="1">
        <v>-74.816199999999995</v>
      </c>
      <c r="L162" t="s">
        <v>11</v>
      </c>
      <c r="M162" t="s">
        <v>32</v>
      </c>
      <c r="N162" t="s">
        <v>13</v>
      </c>
      <c r="O162" t="s">
        <v>355</v>
      </c>
      <c r="Q162" t="s">
        <v>17</v>
      </c>
      <c r="R162" t="s">
        <v>22</v>
      </c>
      <c r="S162" t="s">
        <v>11</v>
      </c>
      <c r="U162" s="3" t="s">
        <v>31</v>
      </c>
    </row>
    <row r="163" spans="1:22" x14ac:dyDescent="0.3">
      <c r="A163" t="s">
        <v>25</v>
      </c>
      <c r="B163" t="s">
        <v>393</v>
      </c>
      <c r="C163">
        <v>0</v>
      </c>
      <c r="D163">
        <v>1</v>
      </c>
      <c r="E163">
        <f t="shared" si="5"/>
        <v>1</v>
      </c>
      <c r="F163" s="2" t="s">
        <v>431</v>
      </c>
      <c r="G163" t="s">
        <v>57</v>
      </c>
      <c r="H163" t="s">
        <v>441</v>
      </c>
      <c r="I163" t="s">
        <v>432</v>
      </c>
      <c r="J163" s="1">
        <v>10.4742</v>
      </c>
      <c r="K163" s="1">
        <v>-73.243600000000001</v>
      </c>
      <c r="L163" t="s">
        <v>11</v>
      </c>
      <c r="M163" t="s">
        <v>433</v>
      </c>
      <c r="N163" t="s">
        <v>13</v>
      </c>
      <c r="O163" t="s">
        <v>40</v>
      </c>
      <c r="Q163" t="s">
        <v>17</v>
      </c>
      <c r="R163" t="s">
        <v>22</v>
      </c>
      <c r="S163" t="s">
        <v>11</v>
      </c>
      <c r="U163" s="3" t="s">
        <v>31</v>
      </c>
    </row>
    <row r="164" spans="1:22" x14ac:dyDescent="0.3">
      <c r="A164" t="s">
        <v>25</v>
      </c>
      <c r="B164" t="s">
        <v>393</v>
      </c>
      <c r="C164">
        <v>0</v>
      </c>
      <c r="D164">
        <v>1</v>
      </c>
      <c r="E164">
        <f t="shared" si="5"/>
        <v>1</v>
      </c>
      <c r="F164" t="s">
        <v>352</v>
      </c>
      <c r="G164" t="s">
        <v>57</v>
      </c>
      <c r="H164" t="s">
        <v>353</v>
      </c>
      <c r="I164" t="s">
        <v>356</v>
      </c>
      <c r="J164" s="1">
        <v>4.0570000000000004</v>
      </c>
      <c r="K164" s="1">
        <v>-73.048900000000003</v>
      </c>
      <c r="L164" t="s">
        <v>11</v>
      </c>
      <c r="M164" t="s">
        <v>354</v>
      </c>
      <c r="N164" t="s">
        <v>13</v>
      </c>
      <c r="O164" t="s">
        <v>355</v>
      </c>
      <c r="P164" s="2" t="s">
        <v>360</v>
      </c>
      <c r="Q164" t="s">
        <v>17</v>
      </c>
      <c r="R164" t="s">
        <v>22</v>
      </c>
      <c r="S164" t="s">
        <v>11</v>
      </c>
      <c r="U164" s="3" t="s">
        <v>31</v>
      </c>
    </row>
    <row r="165" spans="1:22" x14ac:dyDescent="0.3">
      <c r="A165" t="s">
        <v>25</v>
      </c>
      <c r="B165" t="s">
        <v>393</v>
      </c>
      <c r="C165">
        <v>0</v>
      </c>
      <c r="D165">
        <v>2</v>
      </c>
      <c r="E165">
        <f t="shared" si="5"/>
        <v>2</v>
      </c>
      <c r="F165" s="2" t="s">
        <v>430</v>
      </c>
      <c r="G165" t="s">
        <v>57</v>
      </c>
      <c r="H165" t="s">
        <v>213</v>
      </c>
      <c r="I165" t="s">
        <v>214</v>
      </c>
      <c r="J165" s="1">
        <v>3.4517000000000002</v>
      </c>
      <c r="K165" s="1">
        <v>-76.531999999999996</v>
      </c>
      <c r="L165" t="s">
        <v>11</v>
      </c>
      <c r="M165" t="s">
        <v>92</v>
      </c>
      <c r="N165" t="s">
        <v>13</v>
      </c>
      <c r="O165" t="s">
        <v>40</v>
      </c>
      <c r="Q165" t="s">
        <v>17</v>
      </c>
      <c r="R165" t="s">
        <v>22</v>
      </c>
      <c r="S165" t="s">
        <v>11</v>
      </c>
      <c r="U165" s="3" t="s">
        <v>31</v>
      </c>
    </row>
    <row r="166" spans="1:22" x14ac:dyDescent="0.3">
      <c r="A166" t="s">
        <v>25</v>
      </c>
      <c r="B166" t="s">
        <v>393</v>
      </c>
      <c r="C166">
        <v>1</v>
      </c>
      <c r="D166">
        <v>0</v>
      </c>
      <c r="E166">
        <f t="shared" si="5"/>
        <v>1</v>
      </c>
      <c r="F166" s="2" t="s">
        <v>429</v>
      </c>
      <c r="G166" t="s">
        <v>57</v>
      </c>
      <c r="H166" t="s">
        <v>213</v>
      </c>
      <c r="I166" t="s">
        <v>440</v>
      </c>
      <c r="J166" s="1">
        <v>3.3130999999999999</v>
      </c>
      <c r="K166" s="1">
        <v>-76.4816</v>
      </c>
      <c r="L166" t="s">
        <v>11</v>
      </c>
      <c r="M166" t="s">
        <v>92</v>
      </c>
      <c r="N166" t="s">
        <v>13</v>
      </c>
      <c r="O166" t="s">
        <v>40</v>
      </c>
      <c r="Q166" t="s">
        <v>17</v>
      </c>
      <c r="R166" t="s">
        <v>22</v>
      </c>
      <c r="S166" t="s">
        <v>11</v>
      </c>
      <c r="U166" s="3" t="s">
        <v>31</v>
      </c>
    </row>
    <row r="167" spans="1:22" x14ac:dyDescent="0.3">
      <c r="A167" t="s">
        <v>25</v>
      </c>
      <c r="B167" t="s">
        <v>393</v>
      </c>
      <c r="C167">
        <v>0</v>
      </c>
      <c r="D167">
        <v>1</v>
      </c>
      <c r="E167">
        <f t="shared" si="5"/>
        <v>1</v>
      </c>
      <c r="F167" s="2" t="s">
        <v>890</v>
      </c>
      <c r="G167" t="s">
        <v>57</v>
      </c>
      <c r="H167" t="s">
        <v>213</v>
      </c>
      <c r="I167" t="s">
        <v>494</v>
      </c>
      <c r="J167" s="1">
        <v>3.762</v>
      </c>
      <c r="K167" s="1">
        <v>-76.664699999999996</v>
      </c>
      <c r="L167" t="s">
        <v>11</v>
      </c>
      <c r="M167" t="s">
        <v>1041</v>
      </c>
      <c r="N167" t="s">
        <v>13</v>
      </c>
      <c r="O167" t="s">
        <v>39</v>
      </c>
      <c r="Q167" t="s">
        <v>17</v>
      </c>
      <c r="R167" t="s">
        <v>22</v>
      </c>
      <c r="S167" t="s">
        <v>11</v>
      </c>
      <c r="U167" s="3" t="s">
        <v>31</v>
      </c>
    </row>
    <row r="168" spans="1:22" x14ac:dyDescent="0.3">
      <c r="A168" t="s">
        <v>25</v>
      </c>
      <c r="B168" t="s">
        <v>393</v>
      </c>
      <c r="C168">
        <v>0</v>
      </c>
      <c r="D168">
        <v>2</v>
      </c>
      <c r="E168">
        <f t="shared" si="5"/>
        <v>2</v>
      </c>
      <c r="F168" s="2" t="s">
        <v>435</v>
      </c>
      <c r="G168" t="s">
        <v>57</v>
      </c>
      <c r="H168" t="s">
        <v>213</v>
      </c>
      <c r="I168" t="s">
        <v>438</v>
      </c>
      <c r="J168" s="1">
        <v>3.762</v>
      </c>
      <c r="K168" s="1">
        <v>-76.664699999999996</v>
      </c>
      <c r="L168" t="s">
        <v>11</v>
      </c>
      <c r="M168" t="s">
        <v>428</v>
      </c>
      <c r="N168" t="s">
        <v>13</v>
      </c>
      <c r="O168" t="s">
        <v>43</v>
      </c>
      <c r="Q168" t="s">
        <v>17</v>
      </c>
      <c r="R168" t="s">
        <v>22</v>
      </c>
      <c r="S168" t="s">
        <v>11</v>
      </c>
      <c r="U168" s="3" t="s">
        <v>31</v>
      </c>
    </row>
    <row r="169" spans="1:22" x14ac:dyDescent="0.3">
      <c r="A169" t="s">
        <v>25</v>
      </c>
      <c r="B169" t="s">
        <v>393</v>
      </c>
      <c r="C169">
        <v>0</v>
      </c>
      <c r="D169">
        <v>2</v>
      </c>
      <c r="E169">
        <f t="shared" si="5"/>
        <v>2</v>
      </c>
      <c r="F169" s="2" t="s">
        <v>424</v>
      </c>
      <c r="G169" t="s">
        <v>425</v>
      </c>
      <c r="H169" t="s">
        <v>436</v>
      </c>
      <c r="I169" t="s">
        <v>426</v>
      </c>
      <c r="J169" s="1">
        <v>6.6242000000000001</v>
      </c>
      <c r="K169" s="1">
        <v>-57.9101</v>
      </c>
      <c r="L169" t="s">
        <v>11</v>
      </c>
      <c r="M169" t="s">
        <v>439</v>
      </c>
      <c r="N169" t="s">
        <v>13</v>
      </c>
      <c r="O169" t="s">
        <v>91</v>
      </c>
      <c r="Q169" t="s">
        <v>17</v>
      </c>
      <c r="R169" t="s">
        <v>22</v>
      </c>
      <c r="S169" t="s">
        <v>11</v>
      </c>
      <c r="U169" s="3" t="s">
        <v>31</v>
      </c>
    </row>
    <row r="170" spans="1:22" x14ac:dyDescent="0.3">
      <c r="A170" t="s">
        <v>25</v>
      </c>
      <c r="B170" t="s">
        <v>393</v>
      </c>
      <c r="C170">
        <v>0</v>
      </c>
      <c r="D170">
        <v>1</v>
      </c>
      <c r="E170">
        <f t="shared" si="5"/>
        <v>1</v>
      </c>
      <c r="F170">
        <v>1908</v>
      </c>
      <c r="G170" t="s">
        <v>425</v>
      </c>
      <c r="H170" t="s">
        <v>32</v>
      </c>
      <c r="I170" t="s">
        <v>32</v>
      </c>
      <c r="L170" t="s">
        <v>11</v>
      </c>
      <c r="M170" t="s">
        <v>427</v>
      </c>
      <c r="N170" t="s">
        <v>13</v>
      </c>
      <c r="O170" t="s">
        <v>91</v>
      </c>
      <c r="Q170" t="s">
        <v>17</v>
      </c>
      <c r="R170" t="s">
        <v>22</v>
      </c>
      <c r="S170" t="s">
        <v>11</v>
      </c>
      <c r="U170" s="3" t="s">
        <v>442</v>
      </c>
    </row>
    <row r="171" spans="1:22" x14ac:dyDescent="0.3">
      <c r="A171" t="s">
        <v>25</v>
      </c>
      <c r="B171" t="s">
        <v>393</v>
      </c>
      <c r="C171">
        <v>0</v>
      </c>
      <c r="D171">
        <v>1</v>
      </c>
      <c r="E171">
        <f t="shared" si="5"/>
        <v>1</v>
      </c>
      <c r="F171" t="s">
        <v>32</v>
      </c>
      <c r="G171" t="s">
        <v>58</v>
      </c>
      <c r="H171" t="s">
        <v>465</v>
      </c>
      <c r="I171" t="s">
        <v>464</v>
      </c>
      <c r="J171" s="1">
        <v>-25.3461</v>
      </c>
      <c r="K171" s="1">
        <v>-57.270600000000002</v>
      </c>
      <c r="L171" t="s">
        <v>11</v>
      </c>
      <c r="M171" t="s">
        <v>398</v>
      </c>
      <c r="N171" t="s">
        <v>13</v>
      </c>
      <c r="O171" t="s">
        <v>397</v>
      </c>
      <c r="P171" s="2" t="s">
        <v>409</v>
      </c>
      <c r="Q171" t="s">
        <v>17</v>
      </c>
      <c r="R171" t="s">
        <v>399</v>
      </c>
      <c r="S171" t="s">
        <v>11</v>
      </c>
      <c r="U171" s="3" t="s">
        <v>31</v>
      </c>
      <c r="V171" t="s">
        <v>803</v>
      </c>
    </row>
    <row r="172" spans="1:22" x14ac:dyDescent="0.3">
      <c r="A172" s="3" t="s">
        <v>25</v>
      </c>
      <c r="B172" s="3" t="s">
        <v>393</v>
      </c>
      <c r="C172" s="3">
        <v>0</v>
      </c>
      <c r="D172" s="3">
        <v>1</v>
      </c>
      <c r="E172">
        <f t="shared" si="5"/>
        <v>1</v>
      </c>
      <c r="F172" s="3" t="s">
        <v>338</v>
      </c>
      <c r="G172" s="3" t="s">
        <v>206</v>
      </c>
      <c r="H172" t="s">
        <v>207</v>
      </c>
      <c r="I172" t="s">
        <v>342</v>
      </c>
      <c r="J172" s="1">
        <v>10.6378</v>
      </c>
      <c r="K172" s="1">
        <v>-61.4056</v>
      </c>
      <c r="L172" t="s">
        <v>11</v>
      </c>
      <c r="M172" s="3" t="s">
        <v>339</v>
      </c>
      <c r="N172" t="s">
        <v>13</v>
      </c>
      <c r="O172" s="3" t="s">
        <v>33</v>
      </c>
      <c r="P172" s="2" t="s">
        <v>340</v>
      </c>
      <c r="Q172" s="3" t="s">
        <v>17</v>
      </c>
      <c r="R172" s="3" t="s">
        <v>22</v>
      </c>
      <c r="S172" s="3" t="s">
        <v>11</v>
      </c>
      <c r="U172" s="3" t="s">
        <v>31</v>
      </c>
      <c r="V172" s="3" t="s">
        <v>820</v>
      </c>
    </row>
    <row r="173" spans="1:22" x14ac:dyDescent="0.3">
      <c r="A173" t="s">
        <v>25</v>
      </c>
      <c r="B173" t="s">
        <v>48</v>
      </c>
      <c r="E173">
        <v>1</v>
      </c>
      <c r="F173" t="s">
        <v>187</v>
      </c>
      <c r="G173" t="s">
        <v>101</v>
      </c>
      <c r="H173" t="s">
        <v>174</v>
      </c>
      <c r="I173" t="s">
        <v>161</v>
      </c>
      <c r="J173" s="1">
        <v>-34.598100000000002</v>
      </c>
      <c r="K173" s="1">
        <v>-58.361800000000002</v>
      </c>
      <c r="L173" t="s">
        <v>196</v>
      </c>
      <c r="M173" t="s">
        <v>185</v>
      </c>
      <c r="N173" t="s">
        <v>155</v>
      </c>
      <c r="O173" t="s">
        <v>156</v>
      </c>
      <c r="P173" s="2" t="s">
        <v>186</v>
      </c>
      <c r="Q173" t="s">
        <v>17</v>
      </c>
      <c r="R173" t="s">
        <v>22</v>
      </c>
      <c r="S173" t="s">
        <v>11</v>
      </c>
      <c r="U173" s="3" t="s">
        <v>23</v>
      </c>
    </row>
    <row r="174" spans="1:22" x14ac:dyDescent="0.3">
      <c r="A174" t="s">
        <v>25</v>
      </c>
      <c r="B174" t="s">
        <v>48</v>
      </c>
      <c r="C174">
        <v>1</v>
      </c>
      <c r="D174">
        <v>0</v>
      </c>
      <c r="E174">
        <f t="shared" ref="E174:E205" si="6">SUM(C174:D174)</f>
        <v>1</v>
      </c>
      <c r="F174" t="s">
        <v>187</v>
      </c>
      <c r="G174" t="s">
        <v>101</v>
      </c>
      <c r="H174" t="s">
        <v>174</v>
      </c>
      <c r="I174" t="s">
        <v>161</v>
      </c>
      <c r="J174" s="1">
        <v>-34.598100000000002</v>
      </c>
      <c r="K174" s="1">
        <v>-58.361800000000002</v>
      </c>
      <c r="L174" t="s">
        <v>196</v>
      </c>
      <c r="M174" t="s">
        <v>185</v>
      </c>
      <c r="N174" t="s">
        <v>155</v>
      </c>
      <c r="O174" t="s">
        <v>156</v>
      </c>
      <c r="P174" s="2" t="s">
        <v>188</v>
      </c>
      <c r="Q174" t="s">
        <v>17</v>
      </c>
      <c r="R174" t="s">
        <v>22</v>
      </c>
      <c r="S174" t="s">
        <v>11</v>
      </c>
      <c r="U174" s="3" t="s">
        <v>23</v>
      </c>
    </row>
    <row r="175" spans="1:22" x14ac:dyDescent="0.3">
      <c r="A175" t="s">
        <v>25</v>
      </c>
      <c r="B175" t="s">
        <v>48</v>
      </c>
      <c r="C175">
        <v>0</v>
      </c>
      <c r="D175">
        <v>1</v>
      </c>
      <c r="E175">
        <f t="shared" si="6"/>
        <v>1</v>
      </c>
      <c r="F175" t="s">
        <v>173</v>
      </c>
      <c r="G175" t="s">
        <v>101</v>
      </c>
      <c r="H175" t="s">
        <v>174</v>
      </c>
      <c r="I175" t="s">
        <v>406</v>
      </c>
      <c r="J175" s="1">
        <v>-34.583500000000001</v>
      </c>
      <c r="K175" s="1">
        <v>-58.417099999999998</v>
      </c>
      <c r="L175" t="s">
        <v>1057</v>
      </c>
      <c r="M175" t="s">
        <v>171</v>
      </c>
      <c r="N175" t="s">
        <v>155</v>
      </c>
      <c r="O175" t="s">
        <v>156</v>
      </c>
      <c r="P175" s="2" t="s">
        <v>172</v>
      </c>
      <c r="Q175" t="s">
        <v>17</v>
      </c>
      <c r="R175" t="s">
        <v>22</v>
      </c>
      <c r="S175" t="s">
        <v>11</v>
      </c>
      <c r="U175" s="3" t="s">
        <v>23</v>
      </c>
    </row>
    <row r="176" spans="1:22" x14ac:dyDescent="0.3">
      <c r="A176" t="s">
        <v>25</v>
      </c>
      <c r="B176" t="s">
        <v>48</v>
      </c>
      <c r="C176">
        <v>0</v>
      </c>
      <c r="D176">
        <v>1</v>
      </c>
      <c r="E176">
        <f t="shared" si="6"/>
        <v>1</v>
      </c>
      <c r="F176" t="s">
        <v>195</v>
      </c>
      <c r="G176" t="s">
        <v>101</v>
      </c>
      <c r="H176" t="s">
        <v>174</v>
      </c>
      <c r="I176" t="s">
        <v>406</v>
      </c>
      <c r="J176" s="1">
        <v>-34.583399999999997</v>
      </c>
      <c r="K176" s="1">
        <v>-58.417000000000002</v>
      </c>
      <c r="L176" t="s">
        <v>193</v>
      </c>
      <c r="M176" t="s">
        <v>171</v>
      </c>
      <c r="N176" t="s">
        <v>155</v>
      </c>
      <c r="O176" t="s">
        <v>156</v>
      </c>
      <c r="P176" s="2" t="s">
        <v>194</v>
      </c>
      <c r="Q176" t="s">
        <v>17</v>
      </c>
      <c r="R176" t="s">
        <v>22</v>
      </c>
      <c r="S176" t="s">
        <v>11</v>
      </c>
      <c r="U176" s="3" t="s">
        <v>23</v>
      </c>
    </row>
    <row r="177" spans="1:21" x14ac:dyDescent="0.3">
      <c r="A177" t="s">
        <v>25</v>
      </c>
      <c r="B177" t="s">
        <v>48</v>
      </c>
      <c r="C177">
        <v>0</v>
      </c>
      <c r="D177">
        <v>1</v>
      </c>
      <c r="E177">
        <f t="shared" si="6"/>
        <v>1</v>
      </c>
      <c r="F177" t="s">
        <v>373</v>
      </c>
      <c r="G177" t="s">
        <v>101</v>
      </c>
      <c r="H177" t="s">
        <v>174</v>
      </c>
      <c r="I177" t="s">
        <v>406</v>
      </c>
      <c r="J177" s="1">
        <v>-34.583500000000001</v>
      </c>
      <c r="K177" s="1">
        <v>-58.417099999999998</v>
      </c>
      <c r="L177" t="s">
        <v>367</v>
      </c>
      <c r="M177" t="s">
        <v>371</v>
      </c>
      <c r="N177" t="s">
        <v>405</v>
      </c>
      <c r="O177" t="s">
        <v>392</v>
      </c>
      <c r="P177" s="2">
        <v>229</v>
      </c>
      <c r="Q177" t="s">
        <v>404</v>
      </c>
      <c r="R177" t="s">
        <v>22</v>
      </c>
      <c r="S177" t="s">
        <v>11</v>
      </c>
      <c r="U177" s="3" t="s">
        <v>31</v>
      </c>
    </row>
    <row r="178" spans="1:21" x14ac:dyDescent="0.3">
      <c r="A178" t="s">
        <v>25</v>
      </c>
      <c r="B178" t="s">
        <v>48</v>
      </c>
      <c r="C178">
        <v>0</v>
      </c>
      <c r="D178">
        <v>1</v>
      </c>
      <c r="E178">
        <f t="shared" si="6"/>
        <v>1</v>
      </c>
      <c r="F178" t="s">
        <v>373</v>
      </c>
      <c r="G178" t="s">
        <v>101</v>
      </c>
      <c r="H178" t="s">
        <v>174</v>
      </c>
      <c r="I178" t="s">
        <v>406</v>
      </c>
      <c r="J178" s="1">
        <v>-34.583500000000001</v>
      </c>
      <c r="K178" s="1">
        <v>-58.417099999999998</v>
      </c>
      <c r="L178" t="s">
        <v>368</v>
      </c>
      <c r="M178" t="s">
        <v>371</v>
      </c>
      <c r="N178" t="s">
        <v>405</v>
      </c>
      <c r="O178" t="s">
        <v>392</v>
      </c>
      <c r="P178" s="2">
        <v>326</v>
      </c>
      <c r="Q178" t="s">
        <v>404</v>
      </c>
      <c r="R178" t="s">
        <v>22</v>
      </c>
      <c r="S178" t="s">
        <v>11</v>
      </c>
      <c r="U178" s="3" t="s">
        <v>31</v>
      </c>
    </row>
    <row r="179" spans="1:21" x14ac:dyDescent="0.3">
      <c r="A179" t="s">
        <v>25</v>
      </c>
      <c r="B179" t="s">
        <v>48</v>
      </c>
      <c r="C179">
        <v>1</v>
      </c>
      <c r="D179">
        <v>0</v>
      </c>
      <c r="E179">
        <f t="shared" si="6"/>
        <v>1</v>
      </c>
      <c r="F179" t="s">
        <v>372</v>
      </c>
      <c r="G179" t="s">
        <v>101</v>
      </c>
      <c r="H179" t="s">
        <v>174</v>
      </c>
      <c r="I179" t="s">
        <v>406</v>
      </c>
      <c r="J179" s="1">
        <v>-34.583500000000001</v>
      </c>
      <c r="K179" s="1">
        <v>-58.417099999999998</v>
      </c>
      <c r="L179" t="s">
        <v>367</v>
      </c>
      <c r="M179" t="s">
        <v>371</v>
      </c>
      <c r="N179" t="s">
        <v>405</v>
      </c>
      <c r="O179" t="s">
        <v>392</v>
      </c>
      <c r="P179" s="2">
        <v>355</v>
      </c>
      <c r="Q179" t="s">
        <v>404</v>
      </c>
      <c r="R179" t="s">
        <v>22</v>
      </c>
      <c r="S179" t="s">
        <v>11</v>
      </c>
      <c r="U179" s="3" t="s">
        <v>31</v>
      </c>
    </row>
    <row r="180" spans="1:21" x14ac:dyDescent="0.3">
      <c r="A180" t="s">
        <v>25</v>
      </c>
      <c r="B180" t="s">
        <v>48</v>
      </c>
      <c r="C180">
        <v>0</v>
      </c>
      <c r="D180">
        <v>1</v>
      </c>
      <c r="E180">
        <f t="shared" si="6"/>
        <v>1</v>
      </c>
      <c r="F180" t="s">
        <v>376</v>
      </c>
      <c r="G180" t="s">
        <v>101</v>
      </c>
      <c r="H180" t="s">
        <v>174</v>
      </c>
      <c r="I180" t="s">
        <v>406</v>
      </c>
      <c r="J180" s="1">
        <v>-34.583500000000001</v>
      </c>
      <c r="K180" s="1">
        <v>-58.417099999999998</v>
      </c>
      <c r="L180" t="s">
        <v>367</v>
      </c>
      <c r="M180" t="s">
        <v>371</v>
      </c>
      <c r="N180" t="s">
        <v>405</v>
      </c>
      <c r="O180" t="s">
        <v>392</v>
      </c>
      <c r="P180" s="2">
        <v>148</v>
      </c>
      <c r="Q180" t="s">
        <v>404</v>
      </c>
      <c r="R180" t="s">
        <v>22</v>
      </c>
      <c r="S180" t="s">
        <v>11</v>
      </c>
      <c r="U180" s="3" t="s">
        <v>31</v>
      </c>
    </row>
    <row r="181" spans="1:21" x14ac:dyDescent="0.3">
      <c r="A181" t="s">
        <v>25</v>
      </c>
      <c r="B181" t="s">
        <v>48</v>
      </c>
      <c r="C181">
        <v>0</v>
      </c>
      <c r="D181">
        <v>1</v>
      </c>
      <c r="E181">
        <f t="shared" si="6"/>
        <v>1</v>
      </c>
      <c r="F181" t="s">
        <v>195</v>
      </c>
      <c r="G181" t="s">
        <v>101</v>
      </c>
      <c r="H181" t="s">
        <v>174</v>
      </c>
      <c r="I181" t="s">
        <v>406</v>
      </c>
      <c r="J181" s="1">
        <v>-34.583500000000001</v>
      </c>
      <c r="K181" s="1">
        <v>-58.417099999999998</v>
      </c>
      <c r="L181" t="s">
        <v>193</v>
      </c>
      <c r="M181" t="s">
        <v>371</v>
      </c>
      <c r="N181" t="s">
        <v>405</v>
      </c>
      <c r="O181" t="s">
        <v>392</v>
      </c>
      <c r="P181" s="2">
        <v>656</v>
      </c>
      <c r="Q181" t="s">
        <v>404</v>
      </c>
      <c r="R181" t="s">
        <v>22</v>
      </c>
      <c r="S181" t="s">
        <v>11</v>
      </c>
      <c r="U181" s="3" t="s">
        <v>31</v>
      </c>
    </row>
    <row r="182" spans="1:21" x14ac:dyDescent="0.3">
      <c r="A182" t="s">
        <v>25</v>
      </c>
      <c r="B182" t="s">
        <v>48</v>
      </c>
      <c r="C182">
        <v>1</v>
      </c>
      <c r="D182">
        <v>0</v>
      </c>
      <c r="E182">
        <f t="shared" si="6"/>
        <v>1</v>
      </c>
      <c r="F182" t="s">
        <v>375</v>
      </c>
      <c r="G182" t="s">
        <v>101</v>
      </c>
      <c r="H182" t="s">
        <v>174</v>
      </c>
      <c r="I182" t="s">
        <v>406</v>
      </c>
      <c r="J182" s="1">
        <v>-34.583500000000001</v>
      </c>
      <c r="K182" s="1">
        <v>-58.417099999999998</v>
      </c>
      <c r="L182" t="s">
        <v>11</v>
      </c>
      <c r="M182" t="s">
        <v>371</v>
      </c>
      <c r="N182" t="s">
        <v>405</v>
      </c>
      <c r="O182" t="s">
        <v>392</v>
      </c>
      <c r="P182" s="2">
        <v>71</v>
      </c>
      <c r="Q182" t="s">
        <v>404</v>
      </c>
      <c r="R182" t="s">
        <v>22</v>
      </c>
      <c r="S182" t="s">
        <v>11</v>
      </c>
      <c r="U182" s="3" t="s">
        <v>31</v>
      </c>
    </row>
    <row r="183" spans="1:21" x14ac:dyDescent="0.3">
      <c r="A183" t="s">
        <v>25</v>
      </c>
      <c r="B183" t="s">
        <v>48</v>
      </c>
      <c r="C183">
        <v>0</v>
      </c>
      <c r="D183">
        <v>1</v>
      </c>
      <c r="E183">
        <f t="shared" si="6"/>
        <v>1</v>
      </c>
      <c r="F183" t="s">
        <v>374</v>
      </c>
      <c r="G183" t="s">
        <v>101</v>
      </c>
      <c r="H183" t="s">
        <v>174</v>
      </c>
      <c r="I183" t="s">
        <v>406</v>
      </c>
      <c r="J183" s="1">
        <v>-34.583500000000001</v>
      </c>
      <c r="K183" s="1">
        <v>-58.417099999999998</v>
      </c>
      <c r="L183" t="s">
        <v>370</v>
      </c>
      <c r="M183" t="s">
        <v>371</v>
      </c>
      <c r="N183" t="s">
        <v>405</v>
      </c>
      <c r="O183" t="s">
        <v>392</v>
      </c>
      <c r="P183" s="2">
        <v>422</v>
      </c>
      <c r="Q183" t="s">
        <v>404</v>
      </c>
      <c r="R183" t="s">
        <v>22</v>
      </c>
      <c r="S183" t="s">
        <v>11</v>
      </c>
      <c r="U183" s="3" t="s">
        <v>31</v>
      </c>
    </row>
    <row r="184" spans="1:21" x14ac:dyDescent="0.3">
      <c r="A184" t="s">
        <v>25</v>
      </c>
      <c r="B184" t="s">
        <v>48</v>
      </c>
      <c r="C184">
        <v>1</v>
      </c>
      <c r="D184">
        <v>0</v>
      </c>
      <c r="E184">
        <f t="shared" si="6"/>
        <v>1</v>
      </c>
      <c r="F184" t="s">
        <v>374</v>
      </c>
      <c r="G184" t="s">
        <v>101</v>
      </c>
      <c r="H184" t="s">
        <v>174</v>
      </c>
      <c r="I184" t="s">
        <v>406</v>
      </c>
      <c r="J184" s="1">
        <v>-34.583500000000001</v>
      </c>
      <c r="K184" s="1">
        <v>-58.417099999999998</v>
      </c>
      <c r="L184" t="s">
        <v>370</v>
      </c>
      <c r="M184" t="s">
        <v>371</v>
      </c>
      <c r="N184" t="s">
        <v>405</v>
      </c>
      <c r="O184" t="s">
        <v>392</v>
      </c>
      <c r="P184" s="2">
        <v>423</v>
      </c>
      <c r="Q184" t="s">
        <v>404</v>
      </c>
      <c r="R184" t="s">
        <v>22</v>
      </c>
      <c r="S184" t="s">
        <v>11</v>
      </c>
      <c r="U184" s="3" t="s">
        <v>31</v>
      </c>
    </row>
    <row r="185" spans="1:21" x14ac:dyDescent="0.3">
      <c r="A185" t="s">
        <v>25</v>
      </c>
      <c r="B185" t="s">
        <v>48</v>
      </c>
      <c r="C185">
        <v>1</v>
      </c>
      <c r="D185">
        <v>0</v>
      </c>
      <c r="E185">
        <f t="shared" si="6"/>
        <v>1</v>
      </c>
      <c r="F185" t="s">
        <v>374</v>
      </c>
      <c r="G185" t="s">
        <v>101</v>
      </c>
      <c r="H185" t="s">
        <v>174</v>
      </c>
      <c r="I185" t="s">
        <v>406</v>
      </c>
      <c r="J185" s="1">
        <v>-34.583500000000001</v>
      </c>
      <c r="K185" s="1">
        <v>-58.417099999999998</v>
      </c>
      <c r="L185" t="s">
        <v>367</v>
      </c>
      <c r="M185" t="s">
        <v>371</v>
      </c>
      <c r="N185" t="s">
        <v>405</v>
      </c>
      <c r="O185" t="s">
        <v>392</v>
      </c>
      <c r="P185" s="2">
        <v>429</v>
      </c>
      <c r="Q185" t="s">
        <v>404</v>
      </c>
      <c r="R185" t="s">
        <v>22</v>
      </c>
      <c r="S185" t="s">
        <v>11</v>
      </c>
      <c r="U185" s="3" t="s">
        <v>31</v>
      </c>
    </row>
    <row r="186" spans="1:21" x14ac:dyDescent="0.3">
      <c r="A186" t="s">
        <v>25</v>
      </c>
      <c r="B186" t="s">
        <v>48</v>
      </c>
      <c r="C186">
        <v>1</v>
      </c>
      <c r="D186">
        <v>0</v>
      </c>
      <c r="E186">
        <f t="shared" si="6"/>
        <v>1</v>
      </c>
      <c r="F186" t="s">
        <v>855</v>
      </c>
      <c r="G186" t="s">
        <v>101</v>
      </c>
      <c r="H186" t="s">
        <v>174</v>
      </c>
      <c r="I186" t="s">
        <v>852</v>
      </c>
      <c r="J186" s="1">
        <v>-34.600099999999998</v>
      </c>
      <c r="K186" s="1">
        <v>-58.356999999999999</v>
      </c>
      <c r="L186" t="s">
        <v>11</v>
      </c>
      <c r="M186" t="s">
        <v>853</v>
      </c>
      <c r="N186" t="s">
        <v>155</v>
      </c>
      <c r="O186" t="s">
        <v>156</v>
      </c>
      <c r="P186" s="2" t="s">
        <v>854</v>
      </c>
      <c r="Q186" t="s">
        <v>17</v>
      </c>
      <c r="R186" t="s">
        <v>22</v>
      </c>
      <c r="S186" t="s">
        <v>11</v>
      </c>
      <c r="U186" s="3" t="s">
        <v>31</v>
      </c>
    </row>
    <row r="187" spans="1:21" x14ac:dyDescent="0.3">
      <c r="A187" t="s">
        <v>25</v>
      </c>
      <c r="B187" t="s">
        <v>48</v>
      </c>
      <c r="C187">
        <v>2</v>
      </c>
      <c r="D187">
        <v>1</v>
      </c>
      <c r="E187">
        <f t="shared" si="6"/>
        <v>3</v>
      </c>
      <c r="F187" t="s">
        <v>664</v>
      </c>
      <c r="G187" t="s">
        <v>101</v>
      </c>
      <c r="H187" t="s">
        <v>174</v>
      </c>
      <c r="I187" t="s">
        <v>692</v>
      </c>
      <c r="J187" s="1">
        <v>-34.6</v>
      </c>
      <c r="K187" s="1">
        <v>-58.45</v>
      </c>
      <c r="L187" t="s">
        <v>11</v>
      </c>
      <c r="M187" t="s">
        <v>693</v>
      </c>
      <c r="N187" t="s">
        <v>13</v>
      </c>
      <c r="O187" t="s">
        <v>397</v>
      </c>
      <c r="Q187" t="s">
        <v>17</v>
      </c>
      <c r="R187" t="s">
        <v>22</v>
      </c>
      <c r="S187" t="s">
        <v>11</v>
      </c>
      <c r="U187" s="3" t="s">
        <v>31</v>
      </c>
    </row>
    <row r="188" spans="1:21" x14ac:dyDescent="0.3">
      <c r="A188" t="s">
        <v>25</v>
      </c>
      <c r="B188" t="s">
        <v>48</v>
      </c>
      <c r="C188">
        <v>1</v>
      </c>
      <c r="D188">
        <v>0</v>
      </c>
      <c r="E188">
        <f t="shared" si="6"/>
        <v>1</v>
      </c>
      <c r="F188" t="s">
        <v>191</v>
      </c>
      <c r="G188" t="s">
        <v>101</v>
      </c>
      <c r="H188" t="s">
        <v>161</v>
      </c>
      <c r="I188" t="s">
        <v>192</v>
      </c>
      <c r="J188" s="1">
        <v>-34.47</v>
      </c>
      <c r="K188" s="1">
        <v>-58.496200000000002</v>
      </c>
      <c r="L188" t="s">
        <v>11</v>
      </c>
      <c r="M188" t="s">
        <v>189</v>
      </c>
      <c r="N188" t="s">
        <v>155</v>
      </c>
      <c r="O188" t="s">
        <v>156</v>
      </c>
      <c r="P188" s="2" t="s">
        <v>190</v>
      </c>
      <c r="Q188" t="s">
        <v>17</v>
      </c>
      <c r="R188" t="s">
        <v>22</v>
      </c>
      <c r="S188" t="s">
        <v>11</v>
      </c>
      <c r="U188" s="3" t="s">
        <v>23</v>
      </c>
    </row>
    <row r="189" spans="1:21" x14ac:dyDescent="0.3">
      <c r="A189" t="s">
        <v>25</v>
      </c>
      <c r="B189" t="s">
        <v>48</v>
      </c>
      <c r="C189">
        <v>1</v>
      </c>
      <c r="D189">
        <v>0</v>
      </c>
      <c r="E189">
        <f t="shared" si="6"/>
        <v>1</v>
      </c>
      <c r="F189" t="s">
        <v>663</v>
      </c>
      <c r="G189" t="s">
        <v>101</v>
      </c>
      <c r="H189" t="s">
        <v>161</v>
      </c>
      <c r="I189" t="s">
        <v>690</v>
      </c>
      <c r="J189" s="1">
        <v>-34.234200000000001</v>
      </c>
      <c r="K189" s="1">
        <v>-58.864199999999997</v>
      </c>
      <c r="L189" t="s">
        <v>11</v>
      </c>
      <c r="M189" t="s">
        <v>691</v>
      </c>
      <c r="N189" t="s">
        <v>13</v>
      </c>
      <c r="O189" t="s">
        <v>397</v>
      </c>
      <c r="Q189" t="s">
        <v>17</v>
      </c>
      <c r="R189" t="s">
        <v>22</v>
      </c>
      <c r="S189" t="s">
        <v>11</v>
      </c>
      <c r="U189" s="3" t="s">
        <v>31</v>
      </c>
    </row>
    <row r="190" spans="1:21" x14ac:dyDescent="0.3">
      <c r="A190" t="s">
        <v>25</v>
      </c>
      <c r="B190" t="s">
        <v>48</v>
      </c>
      <c r="C190">
        <v>0</v>
      </c>
      <c r="D190">
        <v>1</v>
      </c>
      <c r="E190">
        <f t="shared" si="6"/>
        <v>1</v>
      </c>
      <c r="F190" t="s">
        <v>162</v>
      </c>
      <c r="G190" t="s">
        <v>101</v>
      </c>
      <c r="H190" t="s">
        <v>161</v>
      </c>
      <c r="I190" t="s">
        <v>163</v>
      </c>
      <c r="J190" s="1">
        <v>-38.889600000000002</v>
      </c>
      <c r="K190" s="1">
        <v>-62.072299999999998</v>
      </c>
      <c r="L190" t="s">
        <v>1058</v>
      </c>
      <c r="M190" t="s">
        <v>164</v>
      </c>
      <c r="N190" t="s">
        <v>155</v>
      </c>
      <c r="O190" t="s">
        <v>156</v>
      </c>
      <c r="P190" s="2" t="s">
        <v>165</v>
      </c>
      <c r="Q190" t="s">
        <v>17</v>
      </c>
      <c r="R190" t="s">
        <v>22</v>
      </c>
      <c r="S190" t="s">
        <v>11</v>
      </c>
      <c r="U190" s="3" t="s">
        <v>23</v>
      </c>
    </row>
    <row r="191" spans="1:21" x14ac:dyDescent="0.3">
      <c r="A191" t="s">
        <v>25</v>
      </c>
      <c r="B191" t="s">
        <v>48</v>
      </c>
      <c r="C191">
        <v>1</v>
      </c>
      <c r="D191">
        <v>0</v>
      </c>
      <c r="E191">
        <f t="shared" si="6"/>
        <v>1</v>
      </c>
      <c r="F191" t="s">
        <v>238</v>
      </c>
      <c r="G191" t="s">
        <v>101</v>
      </c>
      <c r="H191" t="s">
        <v>161</v>
      </c>
      <c r="I191" t="s">
        <v>237</v>
      </c>
      <c r="J191" s="1">
        <v>-34.449599999999997</v>
      </c>
      <c r="K191" s="1">
        <v>-58.524000000000001</v>
      </c>
      <c r="L191" t="s">
        <v>11</v>
      </c>
      <c r="M191" t="s">
        <v>239</v>
      </c>
      <c r="N191" t="s">
        <v>13</v>
      </c>
      <c r="O191" t="s">
        <v>43</v>
      </c>
      <c r="P191" s="2" t="s">
        <v>240</v>
      </c>
      <c r="Q191" t="s">
        <v>17</v>
      </c>
      <c r="R191" t="s">
        <v>22</v>
      </c>
      <c r="S191" t="s">
        <v>11</v>
      </c>
      <c r="U191" s="3" t="s">
        <v>31</v>
      </c>
    </row>
    <row r="192" spans="1:21" x14ac:dyDescent="0.3">
      <c r="A192" t="s">
        <v>25</v>
      </c>
      <c r="B192" t="s">
        <v>48</v>
      </c>
      <c r="C192">
        <v>0</v>
      </c>
      <c r="D192">
        <v>1</v>
      </c>
      <c r="E192">
        <f t="shared" si="6"/>
        <v>1</v>
      </c>
      <c r="F192" t="s">
        <v>158</v>
      </c>
      <c r="G192" t="s">
        <v>101</v>
      </c>
      <c r="H192" t="s">
        <v>161</v>
      </c>
      <c r="I192" t="s">
        <v>160</v>
      </c>
      <c r="J192" s="1">
        <v>-33.473999999999997</v>
      </c>
      <c r="K192" s="1">
        <v>-60.000799999999998</v>
      </c>
      <c r="L192" t="s">
        <v>591</v>
      </c>
      <c r="M192" t="s">
        <v>159</v>
      </c>
      <c r="N192" t="s">
        <v>155</v>
      </c>
      <c r="O192" t="s">
        <v>156</v>
      </c>
      <c r="P192" s="2" t="s">
        <v>157</v>
      </c>
      <c r="Q192" t="s">
        <v>17</v>
      </c>
      <c r="R192" t="s">
        <v>22</v>
      </c>
      <c r="S192" t="s">
        <v>11</v>
      </c>
      <c r="U192" s="3" t="s">
        <v>23</v>
      </c>
    </row>
    <row r="193" spans="1:22" x14ac:dyDescent="0.3">
      <c r="A193" t="s">
        <v>25</v>
      </c>
      <c r="B193" t="s">
        <v>48</v>
      </c>
      <c r="C193">
        <v>1</v>
      </c>
      <c r="D193">
        <v>1</v>
      </c>
      <c r="E193">
        <f t="shared" si="6"/>
        <v>2</v>
      </c>
      <c r="F193" t="s">
        <v>662</v>
      </c>
      <c r="G193" t="s">
        <v>101</v>
      </c>
      <c r="H193" t="s">
        <v>161</v>
      </c>
      <c r="I193" t="s">
        <v>745</v>
      </c>
      <c r="J193" s="1">
        <v>-34.468899999999998</v>
      </c>
      <c r="K193" s="1">
        <v>-58.4938</v>
      </c>
      <c r="L193" t="s">
        <v>11</v>
      </c>
      <c r="M193" t="s">
        <v>734</v>
      </c>
      <c r="N193" t="s">
        <v>13</v>
      </c>
      <c r="O193" t="s">
        <v>397</v>
      </c>
      <c r="Q193" t="s">
        <v>17</v>
      </c>
      <c r="R193" t="s">
        <v>22</v>
      </c>
      <c r="S193" t="s">
        <v>11</v>
      </c>
      <c r="U193" s="3" t="s">
        <v>31</v>
      </c>
    </row>
    <row r="194" spans="1:22" x14ac:dyDescent="0.3">
      <c r="A194" t="s">
        <v>25</v>
      </c>
      <c r="B194" t="s">
        <v>48</v>
      </c>
      <c r="C194">
        <v>0</v>
      </c>
      <c r="D194">
        <v>1</v>
      </c>
      <c r="E194">
        <f t="shared" si="6"/>
        <v>1</v>
      </c>
      <c r="F194" t="s">
        <v>32</v>
      </c>
      <c r="G194" t="s">
        <v>101</v>
      </c>
      <c r="H194" t="s">
        <v>704</v>
      </c>
      <c r="I194" t="s">
        <v>705</v>
      </c>
      <c r="J194" s="1">
        <v>-27.289899999999999</v>
      </c>
      <c r="K194" s="1">
        <v>-60.709499999999998</v>
      </c>
      <c r="L194" t="s">
        <v>11</v>
      </c>
      <c r="M194" t="s">
        <v>706</v>
      </c>
      <c r="N194" t="s">
        <v>13</v>
      </c>
      <c r="O194" t="s">
        <v>397</v>
      </c>
      <c r="Q194" t="s">
        <v>17</v>
      </c>
      <c r="R194" t="s">
        <v>22</v>
      </c>
      <c r="S194" t="s">
        <v>11</v>
      </c>
      <c r="U194" s="3" t="s">
        <v>31</v>
      </c>
    </row>
    <row r="195" spans="1:22" x14ac:dyDescent="0.3">
      <c r="A195" t="s">
        <v>25</v>
      </c>
      <c r="B195" t="s">
        <v>48</v>
      </c>
      <c r="C195">
        <v>1</v>
      </c>
      <c r="D195">
        <v>0</v>
      </c>
      <c r="E195">
        <f t="shared" si="6"/>
        <v>1</v>
      </c>
      <c r="F195" t="s">
        <v>1033</v>
      </c>
      <c r="G195" t="s">
        <v>101</v>
      </c>
      <c r="H195" t="s">
        <v>170</v>
      </c>
      <c r="I195" t="s">
        <v>1035</v>
      </c>
      <c r="J195" s="1">
        <v>-31.398099999999999</v>
      </c>
      <c r="K195" s="1">
        <v>-64.188999999999993</v>
      </c>
      <c r="L195" t="s">
        <v>1057</v>
      </c>
      <c r="M195" t="s">
        <v>168</v>
      </c>
      <c r="N195" t="s">
        <v>155</v>
      </c>
      <c r="O195" t="s">
        <v>156</v>
      </c>
      <c r="P195" s="2" t="s">
        <v>1034</v>
      </c>
      <c r="Q195" t="s">
        <v>17</v>
      </c>
      <c r="R195" t="s">
        <v>22</v>
      </c>
      <c r="S195" t="s">
        <v>11</v>
      </c>
      <c r="U195" s="3" t="s">
        <v>23</v>
      </c>
    </row>
    <row r="196" spans="1:22" x14ac:dyDescent="0.3">
      <c r="A196" t="s">
        <v>25</v>
      </c>
      <c r="B196" t="s">
        <v>48</v>
      </c>
      <c r="C196">
        <v>1</v>
      </c>
      <c r="D196">
        <v>0</v>
      </c>
      <c r="E196">
        <f t="shared" si="6"/>
        <v>1</v>
      </c>
      <c r="F196" t="s">
        <v>169</v>
      </c>
      <c r="G196" t="s">
        <v>101</v>
      </c>
      <c r="H196" t="s">
        <v>170</v>
      </c>
      <c r="I196" t="s">
        <v>170</v>
      </c>
      <c r="J196" s="1">
        <v>-31.434200000000001</v>
      </c>
      <c r="K196" s="1">
        <v>-64.191299999999998</v>
      </c>
      <c r="L196" t="s">
        <v>166</v>
      </c>
      <c r="M196" t="s">
        <v>168</v>
      </c>
      <c r="N196" t="s">
        <v>155</v>
      </c>
      <c r="O196" t="s">
        <v>156</v>
      </c>
      <c r="P196" s="2" t="s">
        <v>167</v>
      </c>
      <c r="Q196" t="s">
        <v>17</v>
      </c>
      <c r="R196" t="s">
        <v>22</v>
      </c>
      <c r="S196" t="s">
        <v>11</v>
      </c>
      <c r="U196" s="3" t="s">
        <v>23</v>
      </c>
    </row>
    <row r="197" spans="1:22" x14ac:dyDescent="0.3">
      <c r="A197" t="s">
        <v>25</v>
      </c>
      <c r="B197" t="s">
        <v>48</v>
      </c>
      <c r="C197">
        <v>2</v>
      </c>
      <c r="D197">
        <v>0</v>
      </c>
      <c r="E197">
        <f t="shared" si="6"/>
        <v>2</v>
      </c>
      <c r="F197" t="s">
        <v>32</v>
      </c>
      <c r="G197" t="s">
        <v>101</v>
      </c>
      <c r="H197" t="s">
        <v>170</v>
      </c>
      <c r="I197" t="s">
        <v>170</v>
      </c>
      <c r="J197" s="1">
        <v>-31.4</v>
      </c>
      <c r="K197" s="1">
        <v>-64.2</v>
      </c>
      <c r="L197" t="s">
        <v>11</v>
      </c>
      <c r="M197" t="s">
        <v>718</v>
      </c>
      <c r="N197" t="s">
        <v>13</v>
      </c>
      <c r="O197" t="s">
        <v>397</v>
      </c>
      <c r="Q197" t="s">
        <v>17</v>
      </c>
      <c r="R197" t="s">
        <v>22</v>
      </c>
      <c r="S197" t="s">
        <v>11</v>
      </c>
      <c r="U197" s="3" t="s">
        <v>31</v>
      </c>
    </row>
    <row r="198" spans="1:22" x14ac:dyDescent="0.3">
      <c r="A198" t="s">
        <v>25</v>
      </c>
      <c r="B198" t="s">
        <v>48</v>
      </c>
      <c r="C198">
        <v>0</v>
      </c>
      <c r="D198">
        <v>1</v>
      </c>
      <c r="E198">
        <f t="shared" si="6"/>
        <v>1</v>
      </c>
      <c r="F198" t="s">
        <v>334</v>
      </c>
      <c r="G198" t="s">
        <v>101</v>
      </c>
      <c r="H198" t="s">
        <v>170</v>
      </c>
      <c r="I198" t="s">
        <v>336</v>
      </c>
      <c r="J198" s="1">
        <v>-30.906400000000001</v>
      </c>
      <c r="K198" s="1">
        <v>-64.534099999999995</v>
      </c>
      <c r="L198" t="s">
        <v>11</v>
      </c>
      <c r="M198" t="s">
        <v>142</v>
      </c>
      <c r="N198" t="s">
        <v>13</v>
      </c>
      <c r="O198" t="s">
        <v>129</v>
      </c>
      <c r="Q198" t="s">
        <v>17</v>
      </c>
      <c r="R198" t="s">
        <v>22</v>
      </c>
      <c r="S198" t="s">
        <v>11</v>
      </c>
      <c r="U198" s="3" t="s">
        <v>31</v>
      </c>
    </row>
    <row r="199" spans="1:22" x14ac:dyDescent="0.3">
      <c r="A199" t="s">
        <v>25</v>
      </c>
      <c r="B199" t="s">
        <v>48</v>
      </c>
      <c r="C199">
        <v>0</v>
      </c>
      <c r="D199">
        <v>1</v>
      </c>
      <c r="E199">
        <f t="shared" si="6"/>
        <v>1</v>
      </c>
      <c r="F199" t="s">
        <v>335</v>
      </c>
      <c r="G199" t="s">
        <v>101</v>
      </c>
      <c r="H199" t="s">
        <v>170</v>
      </c>
      <c r="I199" t="s">
        <v>337</v>
      </c>
      <c r="J199" s="1">
        <v>-30.906400000000001</v>
      </c>
      <c r="K199" s="1">
        <v>-64.534099999999995</v>
      </c>
      <c r="L199" t="s">
        <v>1057</v>
      </c>
      <c r="M199" t="s">
        <v>142</v>
      </c>
      <c r="N199" t="s">
        <v>13</v>
      </c>
      <c r="O199" t="s">
        <v>129</v>
      </c>
      <c r="Q199" t="s">
        <v>17</v>
      </c>
      <c r="R199" t="s">
        <v>22</v>
      </c>
      <c r="S199" t="s">
        <v>11</v>
      </c>
      <c r="U199" s="3" t="s">
        <v>31</v>
      </c>
      <c r="V199" t="s">
        <v>826</v>
      </c>
    </row>
    <row r="200" spans="1:22" x14ac:dyDescent="0.3">
      <c r="A200" t="s">
        <v>25</v>
      </c>
      <c r="B200" t="s">
        <v>48</v>
      </c>
      <c r="C200">
        <v>0</v>
      </c>
      <c r="D200">
        <v>1</v>
      </c>
      <c r="E200">
        <f t="shared" si="6"/>
        <v>1</v>
      </c>
      <c r="F200" t="s">
        <v>677</v>
      </c>
      <c r="G200" t="s">
        <v>101</v>
      </c>
      <c r="H200" t="s">
        <v>170</v>
      </c>
      <c r="I200" t="s">
        <v>719</v>
      </c>
      <c r="J200" s="1">
        <v>-30.948599999999999</v>
      </c>
      <c r="K200" s="1">
        <v>-64.523200000000003</v>
      </c>
      <c r="L200" t="s">
        <v>11</v>
      </c>
      <c r="M200" t="s">
        <v>736</v>
      </c>
      <c r="N200" t="s">
        <v>13</v>
      </c>
      <c r="O200" t="s">
        <v>657</v>
      </c>
      <c r="Q200" t="s">
        <v>17</v>
      </c>
      <c r="R200" t="s">
        <v>22</v>
      </c>
      <c r="S200" t="s">
        <v>11</v>
      </c>
      <c r="U200" s="3" t="s">
        <v>31</v>
      </c>
    </row>
    <row r="201" spans="1:22" x14ac:dyDescent="0.3">
      <c r="A201" t="s">
        <v>25</v>
      </c>
      <c r="B201" t="s">
        <v>48</v>
      </c>
      <c r="C201">
        <v>1</v>
      </c>
      <c r="D201">
        <v>0</v>
      </c>
      <c r="E201">
        <f t="shared" si="6"/>
        <v>1</v>
      </c>
      <c r="F201" t="s">
        <v>995</v>
      </c>
      <c r="G201" t="s">
        <v>101</v>
      </c>
      <c r="H201" t="s">
        <v>170</v>
      </c>
      <c r="I201" t="s">
        <v>899</v>
      </c>
      <c r="J201" s="1">
        <v>-30.892700000000001</v>
      </c>
      <c r="K201" s="1">
        <v>-63.255099999999999</v>
      </c>
      <c r="L201" t="s">
        <v>11</v>
      </c>
      <c r="M201" t="s">
        <v>900</v>
      </c>
      <c r="N201" t="s">
        <v>13</v>
      </c>
      <c r="O201" t="s">
        <v>39</v>
      </c>
      <c r="Q201" t="s">
        <v>17</v>
      </c>
      <c r="R201" t="s">
        <v>22</v>
      </c>
      <c r="S201" t="s">
        <v>11</v>
      </c>
      <c r="U201" s="3" t="s">
        <v>31</v>
      </c>
    </row>
    <row r="202" spans="1:22" x14ac:dyDescent="0.3">
      <c r="A202" t="s">
        <v>25</v>
      </c>
      <c r="B202" t="s">
        <v>48</v>
      </c>
      <c r="C202">
        <v>1</v>
      </c>
      <c r="D202">
        <v>1</v>
      </c>
      <c r="E202">
        <f t="shared" si="6"/>
        <v>2</v>
      </c>
      <c r="F202" t="s">
        <v>32</v>
      </c>
      <c r="G202" t="s">
        <v>101</v>
      </c>
      <c r="H202" t="s">
        <v>177</v>
      </c>
      <c r="I202" t="s">
        <v>699</v>
      </c>
      <c r="J202" s="1">
        <v>-32.2072</v>
      </c>
      <c r="K202" s="1">
        <v>-58.148600000000002</v>
      </c>
      <c r="L202" t="s">
        <v>11</v>
      </c>
      <c r="M202" t="s">
        <v>700</v>
      </c>
      <c r="N202" t="s">
        <v>13</v>
      </c>
      <c r="O202" t="s">
        <v>397</v>
      </c>
      <c r="Q202" t="s">
        <v>17</v>
      </c>
      <c r="R202" t="s">
        <v>22</v>
      </c>
      <c r="S202" t="s">
        <v>11</v>
      </c>
      <c r="U202" s="3" t="s">
        <v>31</v>
      </c>
    </row>
    <row r="203" spans="1:22" x14ac:dyDescent="0.3">
      <c r="A203" t="s">
        <v>25</v>
      </c>
      <c r="B203" t="s">
        <v>48</v>
      </c>
      <c r="C203">
        <v>1</v>
      </c>
      <c r="D203">
        <v>0</v>
      </c>
      <c r="E203">
        <f t="shared" si="6"/>
        <v>1</v>
      </c>
      <c r="F203" t="s">
        <v>175</v>
      </c>
      <c r="G203" t="s">
        <v>101</v>
      </c>
      <c r="H203" t="s">
        <v>177</v>
      </c>
      <c r="I203" t="s">
        <v>176</v>
      </c>
      <c r="J203" s="1">
        <v>-32.947299999999998</v>
      </c>
      <c r="K203" s="1">
        <v>-58.349400000000003</v>
      </c>
      <c r="L203" t="s">
        <v>591</v>
      </c>
      <c r="M203" t="s">
        <v>178</v>
      </c>
      <c r="N203" t="s">
        <v>155</v>
      </c>
      <c r="O203" t="s">
        <v>156</v>
      </c>
      <c r="P203" s="2" t="s">
        <v>179</v>
      </c>
      <c r="Q203" t="s">
        <v>17</v>
      </c>
      <c r="R203" t="s">
        <v>22</v>
      </c>
      <c r="S203" t="s">
        <v>11</v>
      </c>
      <c r="U203" s="3" t="s">
        <v>23</v>
      </c>
    </row>
    <row r="204" spans="1:22" x14ac:dyDescent="0.3">
      <c r="A204" t="s">
        <v>25</v>
      </c>
      <c r="B204" t="s">
        <v>48</v>
      </c>
      <c r="C204">
        <v>0</v>
      </c>
      <c r="D204">
        <v>2</v>
      </c>
      <c r="E204">
        <f t="shared" si="6"/>
        <v>2</v>
      </c>
      <c r="F204" t="s">
        <v>667</v>
      </c>
      <c r="G204" t="s">
        <v>101</v>
      </c>
      <c r="H204" t="s">
        <v>177</v>
      </c>
      <c r="I204" t="s">
        <v>701</v>
      </c>
      <c r="J204" s="1">
        <v>-32.154600000000002</v>
      </c>
      <c r="K204" s="1">
        <v>-58.1935</v>
      </c>
      <c r="L204" t="s">
        <v>11</v>
      </c>
      <c r="M204" t="s">
        <v>700</v>
      </c>
      <c r="N204" t="s">
        <v>13</v>
      </c>
      <c r="O204" t="s">
        <v>397</v>
      </c>
      <c r="Q204" t="s">
        <v>17</v>
      </c>
      <c r="R204" t="s">
        <v>22</v>
      </c>
      <c r="S204" t="s">
        <v>11</v>
      </c>
      <c r="U204" s="3" t="s">
        <v>31</v>
      </c>
    </row>
    <row r="205" spans="1:22" x14ac:dyDescent="0.3">
      <c r="A205" t="s">
        <v>25</v>
      </c>
      <c r="B205" t="s">
        <v>48</v>
      </c>
      <c r="C205">
        <v>1</v>
      </c>
      <c r="D205">
        <v>0</v>
      </c>
      <c r="E205">
        <f t="shared" si="6"/>
        <v>1</v>
      </c>
      <c r="F205" t="s">
        <v>666</v>
      </c>
      <c r="G205" t="s">
        <v>101</v>
      </c>
      <c r="H205" t="s">
        <v>697</v>
      </c>
      <c r="I205" t="s">
        <v>698</v>
      </c>
      <c r="J205" s="1">
        <v>-36.620899999999999</v>
      </c>
      <c r="K205" s="1">
        <v>-64.291200000000003</v>
      </c>
      <c r="L205" t="s">
        <v>11</v>
      </c>
      <c r="M205" t="s">
        <v>735</v>
      </c>
      <c r="N205" t="s">
        <v>13</v>
      </c>
      <c r="O205" t="s">
        <v>397</v>
      </c>
      <c r="Q205" t="s">
        <v>17</v>
      </c>
      <c r="R205" t="s">
        <v>22</v>
      </c>
      <c r="S205" t="s">
        <v>11</v>
      </c>
      <c r="U205" s="3" t="s">
        <v>31</v>
      </c>
    </row>
    <row r="206" spans="1:22" x14ac:dyDescent="0.3">
      <c r="A206" t="s">
        <v>25</v>
      </c>
      <c r="B206" t="s">
        <v>48</v>
      </c>
      <c r="C206">
        <v>0</v>
      </c>
      <c r="D206">
        <v>1</v>
      </c>
      <c r="E206">
        <f t="shared" ref="E206:E237" si="7">SUM(C206:D206)</f>
        <v>1</v>
      </c>
      <c r="F206" t="s">
        <v>260</v>
      </c>
      <c r="G206" t="s">
        <v>101</v>
      </c>
      <c r="H206" t="s">
        <v>259</v>
      </c>
      <c r="I206" t="s">
        <v>258</v>
      </c>
      <c r="J206" s="1">
        <v>-30.555599999999998</v>
      </c>
      <c r="K206" s="1">
        <v>-66.222200000000001</v>
      </c>
      <c r="L206" t="s">
        <v>11</v>
      </c>
      <c r="M206" t="s">
        <v>261</v>
      </c>
      <c r="N206" t="s">
        <v>13</v>
      </c>
      <c r="O206" t="s">
        <v>43</v>
      </c>
      <c r="P206" s="2" t="s">
        <v>262</v>
      </c>
      <c r="Q206" t="s">
        <v>17</v>
      </c>
      <c r="R206" t="s">
        <v>22</v>
      </c>
      <c r="S206" t="s">
        <v>11</v>
      </c>
      <c r="U206" s="3" t="s">
        <v>31</v>
      </c>
    </row>
    <row r="207" spans="1:22" x14ac:dyDescent="0.3">
      <c r="A207" t="s">
        <v>25</v>
      </c>
      <c r="B207" t="s">
        <v>48</v>
      </c>
      <c r="C207">
        <v>0</v>
      </c>
      <c r="D207">
        <v>1</v>
      </c>
      <c r="E207">
        <f t="shared" si="7"/>
        <v>1</v>
      </c>
      <c r="F207" t="s">
        <v>668</v>
      </c>
      <c r="G207" t="s">
        <v>101</v>
      </c>
      <c r="H207" t="s">
        <v>259</v>
      </c>
      <c r="I207" t="s">
        <v>702</v>
      </c>
      <c r="J207" s="1">
        <v>-30.8064</v>
      </c>
      <c r="K207" s="1">
        <v>-66.601900000000001</v>
      </c>
      <c r="L207" t="s">
        <v>11</v>
      </c>
      <c r="M207" t="s">
        <v>261</v>
      </c>
      <c r="N207" t="s">
        <v>13</v>
      </c>
      <c r="O207" t="s">
        <v>397</v>
      </c>
      <c r="Q207" t="s">
        <v>17</v>
      </c>
      <c r="R207" t="s">
        <v>22</v>
      </c>
      <c r="S207" t="s">
        <v>11</v>
      </c>
      <c r="U207" s="3" t="s">
        <v>31</v>
      </c>
    </row>
    <row r="208" spans="1:22" x14ac:dyDescent="0.3">
      <c r="A208" t="s">
        <v>25</v>
      </c>
      <c r="B208" t="s">
        <v>48</v>
      </c>
      <c r="C208">
        <v>0</v>
      </c>
      <c r="D208">
        <v>1</v>
      </c>
      <c r="E208">
        <f t="shared" si="7"/>
        <v>1</v>
      </c>
      <c r="F208" t="s">
        <v>678</v>
      </c>
      <c r="G208" t="s">
        <v>101</v>
      </c>
      <c r="H208" t="s">
        <v>259</v>
      </c>
      <c r="I208" t="s">
        <v>720</v>
      </c>
      <c r="J208" s="1">
        <v>-29.318200000000001</v>
      </c>
      <c r="K208" s="1">
        <v>-68.228300000000004</v>
      </c>
      <c r="L208" t="s">
        <v>11</v>
      </c>
      <c r="M208" t="s">
        <v>737</v>
      </c>
      <c r="N208" t="s">
        <v>13</v>
      </c>
      <c r="O208" t="s">
        <v>657</v>
      </c>
      <c r="Q208" t="s">
        <v>17</v>
      </c>
      <c r="R208" t="s">
        <v>22</v>
      </c>
      <c r="S208" t="s">
        <v>11</v>
      </c>
      <c r="U208" s="3" t="s">
        <v>31</v>
      </c>
    </row>
    <row r="209" spans="1:22" x14ac:dyDescent="0.3">
      <c r="A209" t="s">
        <v>25</v>
      </c>
      <c r="B209" t="s">
        <v>48</v>
      </c>
      <c r="C209">
        <v>2</v>
      </c>
      <c r="D209">
        <v>0</v>
      </c>
      <c r="E209">
        <f t="shared" si="7"/>
        <v>2</v>
      </c>
      <c r="F209" t="s">
        <v>665</v>
      </c>
      <c r="G209" t="s">
        <v>101</v>
      </c>
      <c r="H209" t="s">
        <v>694</v>
      </c>
      <c r="I209" t="s">
        <v>695</v>
      </c>
      <c r="J209" s="1">
        <v>-39.313099999999999</v>
      </c>
      <c r="K209" s="1">
        <v>-65.759500000000003</v>
      </c>
      <c r="L209" t="s">
        <v>11</v>
      </c>
      <c r="M209" t="s">
        <v>696</v>
      </c>
      <c r="N209" t="s">
        <v>13</v>
      </c>
      <c r="O209" t="s">
        <v>397</v>
      </c>
      <c r="Q209" t="s">
        <v>17</v>
      </c>
      <c r="R209" t="s">
        <v>22</v>
      </c>
      <c r="S209" t="s">
        <v>11</v>
      </c>
      <c r="U209" s="3" t="s">
        <v>31</v>
      </c>
    </row>
    <row r="210" spans="1:22" x14ac:dyDescent="0.3">
      <c r="A210" t="s">
        <v>25</v>
      </c>
      <c r="B210" t="s">
        <v>48</v>
      </c>
      <c r="C210">
        <v>0</v>
      </c>
      <c r="D210">
        <v>1</v>
      </c>
      <c r="E210">
        <f t="shared" si="7"/>
        <v>1</v>
      </c>
      <c r="F210" t="s">
        <v>100</v>
      </c>
      <c r="G210" t="s">
        <v>101</v>
      </c>
      <c r="H210" t="s">
        <v>102</v>
      </c>
      <c r="I210" t="s">
        <v>103</v>
      </c>
      <c r="J210" s="1">
        <v>-23.0456</v>
      </c>
      <c r="K210" s="1">
        <v>-63.9146</v>
      </c>
      <c r="L210" t="s">
        <v>11</v>
      </c>
      <c r="M210" t="s">
        <v>104</v>
      </c>
      <c r="N210" t="s">
        <v>13</v>
      </c>
      <c r="O210" t="s">
        <v>40</v>
      </c>
      <c r="P210" s="2" t="s">
        <v>105</v>
      </c>
      <c r="Q210" t="s">
        <v>17</v>
      </c>
      <c r="R210" t="s">
        <v>22</v>
      </c>
      <c r="S210" t="s">
        <v>11</v>
      </c>
      <c r="U210" s="3" t="s">
        <v>31</v>
      </c>
      <c r="V210" t="s">
        <v>823</v>
      </c>
    </row>
    <row r="211" spans="1:22" x14ac:dyDescent="0.3">
      <c r="A211" t="s">
        <v>25</v>
      </c>
      <c r="B211" t="s">
        <v>48</v>
      </c>
      <c r="C211">
        <v>0</v>
      </c>
      <c r="D211">
        <v>1</v>
      </c>
      <c r="E211">
        <f t="shared" si="7"/>
        <v>1</v>
      </c>
      <c r="F211" t="s">
        <v>671</v>
      </c>
      <c r="G211" t="s">
        <v>101</v>
      </c>
      <c r="H211" t="s">
        <v>102</v>
      </c>
      <c r="I211" t="s">
        <v>709</v>
      </c>
      <c r="J211" s="1">
        <v>-25.2804</v>
      </c>
      <c r="K211" s="1">
        <v>-65.477199999999996</v>
      </c>
      <c r="L211" t="s">
        <v>11</v>
      </c>
      <c r="M211" t="s">
        <v>710</v>
      </c>
      <c r="N211" t="s">
        <v>13</v>
      </c>
      <c r="O211" t="s">
        <v>397</v>
      </c>
      <c r="Q211" t="s">
        <v>17</v>
      </c>
      <c r="R211" t="s">
        <v>22</v>
      </c>
      <c r="S211" t="s">
        <v>11</v>
      </c>
      <c r="U211" s="3" t="s">
        <v>31</v>
      </c>
    </row>
    <row r="212" spans="1:22" x14ac:dyDescent="0.3">
      <c r="A212" t="s">
        <v>25</v>
      </c>
      <c r="B212" t="s">
        <v>48</v>
      </c>
      <c r="C212">
        <v>0</v>
      </c>
      <c r="D212">
        <v>1</v>
      </c>
      <c r="E212">
        <f t="shared" si="7"/>
        <v>1</v>
      </c>
      <c r="F212" t="s">
        <v>672</v>
      </c>
      <c r="G212" t="s">
        <v>101</v>
      </c>
      <c r="H212" t="s">
        <v>102</v>
      </c>
      <c r="I212" t="s">
        <v>711</v>
      </c>
      <c r="J212" s="1">
        <v>-24.847799999999999</v>
      </c>
      <c r="K212" s="1">
        <v>-65.716200000000001</v>
      </c>
      <c r="L212" t="s">
        <v>11</v>
      </c>
      <c r="M212" t="s">
        <v>710</v>
      </c>
      <c r="N212" t="s">
        <v>13</v>
      </c>
      <c r="O212" t="s">
        <v>397</v>
      </c>
      <c r="Q212" t="s">
        <v>17</v>
      </c>
      <c r="R212" t="s">
        <v>22</v>
      </c>
      <c r="S212" t="s">
        <v>11</v>
      </c>
      <c r="U212" s="3" t="s">
        <v>31</v>
      </c>
    </row>
    <row r="213" spans="1:22" x14ac:dyDescent="0.3">
      <c r="A213" t="s">
        <v>25</v>
      </c>
      <c r="B213" t="s">
        <v>48</v>
      </c>
      <c r="C213">
        <v>0</v>
      </c>
      <c r="D213">
        <v>1</v>
      </c>
      <c r="E213">
        <f t="shared" si="7"/>
        <v>1</v>
      </c>
      <c r="F213" t="s">
        <v>674</v>
      </c>
      <c r="G213" t="s">
        <v>101</v>
      </c>
      <c r="H213" t="s">
        <v>102</v>
      </c>
      <c r="I213" t="s">
        <v>713</v>
      </c>
      <c r="J213" s="1">
        <v>-25.4665</v>
      </c>
      <c r="K213" s="1">
        <v>-65.566699999999997</v>
      </c>
      <c r="L213" t="s">
        <v>11</v>
      </c>
      <c r="M213" t="s">
        <v>710</v>
      </c>
      <c r="N213" t="s">
        <v>13</v>
      </c>
      <c r="O213" t="s">
        <v>397</v>
      </c>
      <c r="Q213" t="s">
        <v>17</v>
      </c>
      <c r="R213" t="s">
        <v>22</v>
      </c>
      <c r="S213" t="s">
        <v>11</v>
      </c>
      <c r="U213" s="3" t="s">
        <v>31</v>
      </c>
    </row>
    <row r="214" spans="1:22" x14ac:dyDescent="0.3">
      <c r="A214" t="s">
        <v>25</v>
      </c>
      <c r="B214" t="s">
        <v>48</v>
      </c>
      <c r="C214">
        <v>1</v>
      </c>
      <c r="D214">
        <v>0</v>
      </c>
      <c r="E214">
        <f t="shared" si="7"/>
        <v>1</v>
      </c>
      <c r="F214" t="s">
        <v>676</v>
      </c>
      <c r="G214" t="s">
        <v>101</v>
      </c>
      <c r="H214" t="s">
        <v>102</v>
      </c>
      <c r="I214" t="s">
        <v>717</v>
      </c>
      <c r="J214" s="1">
        <v>-23.323699999999999</v>
      </c>
      <c r="K214" s="1">
        <v>-64.224500000000006</v>
      </c>
      <c r="L214" t="s">
        <v>11</v>
      </c>
      <c r="M214" t="s">
        <v>710</v>
      </c>
      <c r="N214" t="s">
        <v>13</v>
      </c>
      <c r="O214" t="s">
        <v>397</v>
      </c>
      <c r="Q214" t="s">
        <v>17</v>
      </c>
      <c r="R214" t="s">
        <v>22</v>
      </c>
      <c r="S214" t="s">
        <v>11</v>
      </c>
      <c r="U214" s="3" t="s">
        <v>31</v>
      </c>
    </row>
    <row r="215" spans="1:22" x14ac:dyDescent="0.3">
      <c r="A215" t="s">
        <v>25</v>
      </c>
      <c r="B215" t="s">
        <v>48</v>
      </c>
      <c r="C215">
        <v>1</v>
      </c>
      <c r="D215">
        <v>0</v>
      </c>
      <c r="E215">
        <f t="shared" si="7"/>
        <v>1</v>
      </c>
      <c r="F215" t="s">
        <v>233</v>
      </c>
      <c r="G215" t="s">
        <v>101</v>
      </c>
      <c r="H215" t="s">
        <v>102</v>
      </c>
      <c r="I215" t="s">
        <v>234</v>
      </c>
      <c r="J215" s="1">
        <v>-22.055499999999999</v>
      </c>
      <c r="K215" s="1">
        <v>-63.688600000000001</v>
      </c>
      <c r="L215" t="s">
        <v>11</v>
      </c>
      <c r="M215" t="s">
        <v>235</v>
      </c>
      <c r="N215" t="s">
        <v>13</v>
      </c>
      <c r="O215" t="s">
        <v>43</v>
      </c>
      <c r="P215" s="2" t="s">
        <v>236</v>
      </c>
      <c r="Q215" t="s">
        <v>17</v>
      </c>
      <c r="R215" t="s">
        <v>22</v>
      </c>
      <c r="S215" t="s">
        <v>11</v>
      </c>
      <c r="U215" s="3" t="s">
        <v>31</v>
      </c>
    </row>
    <row r="216" spans="1:22" x14ac:dyDescent="0.3">
      <c r="A216" t="s">
        <v>25</v>
      </c>
      <c r="B216" t="s">
        <v>48</v>
      </c>
      <c r="C216">
        <v>1</v>
      </c>
      <c r="D216">
        <v>0</v>
      </c>
      <c r="E216">
        <f t="shared" si="7"/>
        <v>1</v>
      </c>
      <c r="F216" t="s">
        <v>245</v>
      </c>
      <c r="G216" t="s">
        <v>101</v>
      </c>
      <c r="H216" t="s">
        <v>102</v>
      </c>
      <c r="I216" t="s">
        <v>234</v>
      </c>
      <c r="J216" s="1">
        <v>-22.055499999999999</v>
      </c>
      <c r="K216" s="1">
        <v>-63.688600000000001</v>
      </c>
      <c r="L216" t="s">
        <v>11</v>
      </c>
      <c r="M216" t="s">
        <v>246</v>
      </c>
      <c r="N216" t="s">
        <v>13</v>
      </c>
      <c r="O216" t="s">
        <v>43</v>
      </c>
      <c r="P216" s="2" t="s">
        <v>247</v>
      </c>
      <c r="Q216" t="s">
        <v>17</v>
      </c>
      <c r="R216" t="s">
        <v>22</v>
      </c>
      <c r="S216" t="s">
        <v>11</v>
      </c>
      <c r="U216" s="3" t="s">
        <v>31</v>
      </c>
    </row>
    <row r="217" spans="1:22" x14ac:dyDescent="0.3">
      <c r="A217" t="s">
        <v>25</v>
      </c>
      <c r="B217" t="s">
        <v>48</v>
      </c>
      <c r="C217">
        <v>2</v>
      </c>
      <c r="D217">
        <v>0</v>
      </c>
      <c r="E217">
        <f t="shared" si="7"/>
        <v>2</v>
      </c>
      <c r="F217" t="s">
        <v>901</v>
      </c>
      <c r="G217" t="s">
        <v>101</v>
      </c>
      <c r="H217" t="s">
        <v>102</v>
      </c>
      <c r="I217" t="s">
        <v>234</v>
      </c>
      <c r="J217" s="1">
        <v>-22.055499999999999</v>
      </c>
      <c r="K217" s="1">
        <v>-63.688600000000001</v>
      </c>
      <c r="L217" t="s">
        <v>11</v>
      </c>
      <c r="M217" t="s">
        <v>900</v>
      </c>
      <c r="N217" t="s">
        <v>13</v>
      </c>
      <c r="O217" t="s">
        <v>39</v>
      </c>
      <c r="Q217" t="s">
        <v>17</v>
      </c>
      <c r="R217" t="s">
        <v>22</v>
      </c>
      <c r="S217" t="s">
        <v>11</v>
      </c>
      <c r="U217" s="3" t="s">
        <v>31</v>
      </c>
    </row>
    <row r="218" spans="1:22" x14ac:dyDescent="0.3">
      <c r="A218" t="s">
        <v>25</v>
      </c>
      <c r="B218" t="s">
        <v>48</v>
      </c>
      <c r="C218">
        <v>1</v>
      </c>
      <c r="D218">
        <v>0</v>
      </c>
      <c r="E218">
        <f t="shared" si="7"/>
        <v>1</v>
      </c>
      <c r="F218" t="s">
        <v>686</v>
      </c>
      <c r="G218" t="s">
        <v>101</v>
      </c>
      <c r="H218" t="s">
        <v>102</v>
      </c>
      <c r="I218" t="s">
        <v>715</v>
      </c>
      <c r="J218" s="1">
        <v>-24.551200000000001</v>
      </c>
      <c r="K218" s="1">
        <v>-65.362899999999996</v>
      </c>
      <c r="L218" t="s">
        <v>11</v>
      </c>
      <c r="M218" t="s">
        <v>716</v>
      </c>
      <c r="N218" t="s">
        <v>13</v>
      </c>
      <c r="O218" t="s">
        <v>397</v>
      </c>
      <c r="Q218" t="s">
        <v>17</v>
      </c>
      <c r="R218" t="s">
        <v>22</v>
      </c>
      <c r="S218" t="s">
        <v>11</v>
      </c>
      <c r="U218" s="3" t="s">
        <v>31</v>
      </c>
    </row>
    <row r="219" spans="1:22" x14ac:dyDescent="0.3">
      <c r="A219" t="s">
        <v>25</v>
      </c>
      <c r="B219" t="s">
        <v>48</v>
      </c>
      <c r="C219">
        <v>0</v>
      </c>
      <c r="D219">
        <v>1</v>
      </c>
      <c r="E219">
        <f t="shared" si="7"/>
        <v>1</v>
      </c>
      <c r="F219" t="s">
        <v>680</v>
      </c>
      <c r="G219" t="s">
        <v>101</v>
      </c>
      <c r="H219" t="s">
        <v>102</v>
      </c>
      <c r="I219" t="s">
        <v>726</v>
      </c>
      <c r="J219" s="1">
        <v>-22.881</v>
      </c>
      <c r="K219" s="1">
        <v>-64.498999999999995</v>
      </c>
      <c r="L219" t="s">
        <v>11</v>
      </c>
      <c r="M219" t="s">
        <v>739</v>
      </c>
      <c r="N219" t="s">
        <v>13</v>
      </c>
      <c r="O219" t="s">
        <v>657</v>
      </c>
      <c r="Q219" t="s">
        <v>17</v>
      </c>
      <c r="R219" t="s">
        <v>22</v>
      </c>
      <c r="S219" t="s">
        <v>11</v>
      </c>
      <c r="U219" s="3" t="s">
        <v>31</v>
      </c>
    </row>
    <row r="220" spans="1:22" x14ac:dyDescent="0.3">
      <c r="A220" t="s">
        <v>25</v>
      </c>
      <c r="B220" t="s">
        <v>48</v>
      </c>
      <c r="C220">
        <v>0</v>
      </c>
      <c r="D220">
        <v>1</v>
      </c>
      <c r="E220">
        <f t="shared" si="7"/>
        <v>1</v>
      </c>
      <c r="F220" t="s">
        <v>673</v>
      </c>
      <c r="G220" t="s">
        <v>101</v>
      </c>
      <c r="H220" t="s">
        <v>102</v>
      </c>
      <c r="I220" t="s">
        <v>712</v>
      </c>
      <c r="J220" s="1">
        <v>-24.982900000000001</v>
      </c>
      <c r="K220" s="1">
        <v>-65.582899999999995</v>
      </c>
      <c r="L220" t="s">
        <v>11</v>
      </c>
      <c r="M220" t="s">
        <v>710</v>
      </c>
      <c r="N220" t="s">
        <v>13</v>
      </c>
      <c r="O220" t="s">
        <v>397</v>
      </c>
      <c r="Q220" t="s">
        <v>17</v>
      </c>
      <c r="R220" t="s">
        <v>22</v>
      </c>
      <c r="S220" t="s">
        <v>11</v>
      </c>
      <c r="U220" s="3" t="s">
        <v>31</v>
      </c>
    </row>
    <row r="221" spans="1:22" x14ac:dyDescent="0.3">
      <c r="A221" t="s">
        <v>25</v>
      </c>
      <c r="B221" t="s">
        <v>48</v>
      </c>
      <c r="C221">
        <v>1</v>
      </c>
      <c r="D221">
        <v>0</v>
      </c>
      <c r="E221">
        <f t="shared" si="7"/>
        <v>1</v>
      </c>
      <c r="F221" t="s">
        <v>675</v>
      </c>
      <c r="G221" t="s">
        <v>101</v>
      </c>
      <c r="H221" t="s">
        <v>102</v>
      </c>
      <c r="I221" t="s">
        <v>714</v>
      </c>
      <c r="J221" s="1">
        <v>-25.063800000000001</v>
      </c>
      <c r="K221" s="1">
        <v>-65.455100000000002</v>
      </c>
      <c r="L221" t="s">
        <v>11</v>
      </c>
      <c r="M221" t="s">
        <v>710</v>
      </c>
      <c r="N221" t="s">
        <v>13</v>
      </c>
      <c r="O221" t="s">
        <v>397</v>
      </c>
      <c r="Q221" t="s">
        <v>17</v>
      </c>
      <c r="R221" t="s">
        <v>22</v>
      </c>
      <c r="S221" t="s">
        <v>11</v>
      </c>
      <c r="U221" s="3" t="s">
        <v>31</v>
      </c>
    </row>
    <row r="222" spans="1:22" x14ac:dyDescent="0.3">
      <c r="A222" t="s">
        <v>25</v>
      </c>
      <c r="B222" t="s">
        <v>48</v>
      </c>
      <c r="C222">
        <v>0</v>
      </c>
      <c r="D222">
        <v>1</v>
      </c>
      <c r="E222">
        <f t="shared" si="7"/>
        <v>1</v>
      </c>
      <c r="F222" t="s">
        <v>670</v>
      </c>
      <c r="G222" t="s">
        <v>101</v>
      </c>
      <c r="H222" t="s">
        <v>707</v>
      </c>
      <c r="I222" t="s">
        <v>708</v>
      </c>
      <c r="J222" s="1">
        <v>-31.525500000000001</v>
      </c>
      <c r="K222" s="1">
        <v>-68.568200000000004</v>
      </c>
      <c r="L222" t="s">
        <v>11</v>
      </c>
      <c r="M222" t="s">
        <v>261</v>
      </c>
      <c r="N222" t="s">
        <v>13</v>
      </c>
      <c r="O222" t="s">
        <v>397</v>
      </c>
      <c r="Q222" t="s">
        <v>17</v>
      </c>
      <c r="R222" t="s">
        <v>22</v>
      </c>
      <c r="S222" t="s">
        <v>11</v>
      </c>
      <c r="U222" s="3" t="s">
        <v>31</v>
      </c>
    </row>
    <row r="223" spans="1:22" x14ac:dyDescent="0.3">
      <c r="A223" t="s">
        <v>25</v>
      </c>
      <c r="B223" t="s">
        <v>48</v>
      </c>
      <c r="C223">
        <v>0</v>
      </c>
      <c r="D223">
        <v>1</v>
      </c>
      <c r="E223">
        <f t="shared" si="7"/>
        <v>1</v>
      </c>
      <c r="F223" t="s">
        <v>902</v>
      </c>
      <c r="G223" t="s">
        <v>101</v>
      </c>
      <c r="H223" t="s">
        <v>707</v>
      </c>
      <c r="I223" t="s">
        <v>903</v>
      </c>
      <c r="J223" s="1">
        <v>-31.7195</v>
      </c>
      <c r="K223" s="1">
        <v>-68.584000000000003</v>
      </c>
      <c r="L223" t="s">
        <v>11</v>
      </c>
      <c r="M223" t="s">
        <v>32</v>
      </c>
      <c r="N223" t="s">
        <v>13</v>
      </c>
      <c r="O223" t="s">
        <v>39</v>
      </c>
      <c r="Q223" t="s">
        <v>17</v>
      </c>
      <c r="R223" t="s">
        <v>22</v>
      </c>
      <c r="S223" t="s">
        <v>11</v>
      </c>
      <c r="U223" s="3" t="s">
        <v>31</v>
      </c>
    </row>
    <row r="224" spans="1:22" x14ac:dyDescent="0.3">
      <c r="A224" t="s">
        <v>25</v>
      </c>
      <c r="B224" t="s">
        <v>48</v>
      </c>
      <c r="C224">
        <v>0</v>
      </c>
      <c r="D224">
        <v>1</v>
      </c>
      <c r="E224">
        <f t="shared" si="7"/>
        <v>1</v>
      </c>
      <c r="F224" t="s">
        <v>904</v>
      </c>
      <c r="G224" t="s">
        <v>101</v>
      </c>
      <c r="H224" t="s">
        <v>707</v>
      </c>
      <c r="I224" t="s">
        <v>707</v>
      </c>
      <c r="J224" s="1">
        <v>-31.5351</v>
      </c>
      <c r="K224" s="1">
        <v>-68.538600000000002</v>
      </c>
      <c r="L224" t="s">
        <v>11</v>
      </c>
      <c r="M224" t="s">
        <v>32</v>
      </c>
      <c r="N224" t="s">
        <v>13</v>
      </c>
      <c r="O224" t="s">
        <v>39</v>
      </c>
      <c r="Q224" t="s">
        <v>17</v>
      </c>
      <c r="R224" t="s">
        <v>22</v>
      </c>
      <c r="S224" t="s">
        <v>11</v>
      </c>
      <c r="U224" s="3" t="s">
        <v>31</v>
      </c>
    </row>
    <row r="225" spans="1:22" x14ac:dyDescent="0.3">
      <c r="A225" t="s">
        <v>25</v>
      </c>
      <c r="B225" t="s">
        <v>48</v>
      </c>
      <c r="C225">
        <v>1</v>
      </c>
      <c r="D225">
        <v>0</v>
      </c>
      <c r="E225">
        <f t="shared" si="7"/>
        <v>1</v>
      </c>
      <c r="F225" t="s">
        <v>870</v>
      </c>
      <c r="G225" t="s">
        <v>101</v>
      </c>
      <c r="H225" t="s">
        <v>140</v>
      </c>
      <c r="I225" t="s">
        <v>872</v>
      </c>
      <c r="J225" s="1">
        <v>-31.552800000000001</v>
      </c>
      <c r="K225" s="1">
        <v>-61.0593</v>
      </c>
      <c r="L225" t="s">
        <v>11</v>
      </c>
      <c r="M225" t="s">
        <v>180</v>
      </c>
      <c r="N225" t="s">
        <v>155</v>
      </c>
      <c r="O225" t="s">
        <v>156</v>
      </c>
      <c r="P225" s="2" t="s">
        <v>871</v>
      </c>
      <c r="Q225" t="s">
        <v>17</v>
      </c>
      <c r="R225" t="s">
        <v>22</v>
      </c>
      <c r="S225" t="s">
        <v>11</v>
      </c>
      <c r="U225" s="3" t="s">
        <v>31</v>
      </c>
    </row>
    <row r="226" spans="1:22" x14ac:dyDescent="0.3">
      <c r="A226" t="s">
        <v>25</v>
      </c>
      <c r="B226" t="s">
        <v>48</v>
      </c>
      <c r="C226">
        <v>0</v>
      </c>
      <c r="D226">
        <v>1</v>
      </c>
      <c r="E226">
        <f t="shared" si="7"/>
        <v>1</v>
      </c>
      <c r="F226" t="s">
        <v>183</v>
      </c>
      <c r="G226" t="s">
        <v>101</v>
      </c>
      <c r="H226" t="s">
        <v>140</v>
      </c>
      <c r="I226" t="s">
        <v>182</v>
      </c>
      <c r="J226" s="1">
        <v>-31.550899999999999</v>
      </c>
      <c r="K226" s="1">
        <v>-61.067700000000002</v>
      </c>
      <c r="L226" t="s">
        <v>184</v>
      </c>
      <c r="M226" t="s">
        <v>180</v>
      </c>
      <c r="N226" t="s">
        <v>155</v>
      </c>
      <c r="O226" t="s">
        <v>156</v>
      </c>
      <c r="P226" s="2" t="s">
        <v>181</v>
      </c>
      <c r="Q226" t="s">
        <v>17</v>
      </c>
      <c r="R226" t="s">
        <v>22</v>
      </c>
      <c r="S226" t="s">
        <v>11</v>
      </c>
      <c r="U226" s="3" t="s">
        <v>31</v>
      </c>
    </row>
    <row r="227" spans="1:22" x14ac:dyDescent="0.3">
      <c r="A227" t="s">
        <v>25</v>
      </c>
      <c r="B227" t="s">
        <v>48</v>
      </c>
      <c r="C227">
        <v>1</v>
      </c>
      <c r="D227">
        <v>0</v>
      </c>
      <c r="E227">
        <f t="shared" si="7"/>
        <v>1</v>
      </c>
      <c r="F227" t="s">
        <v>856</v>
      </c>
      <c r="G227" t="s">
        <v>101</v>
      </c>
      <c r="H227" t="s">
        <v>140</v>
      </c>
      <c r="I227" t="s">
        <v>182</v>
      </c>
      <c r="J227" s="1">
        <v>-31.550899999999999</v>
      </c>
      <c r="K227" s="1">
        <v>-61.067799999999998</v>
      </c>
      <c r="L227" t="s">
        <v>1059</v>
      </c>
      <c r="M227" t="s">
        <v>180</v>
      </c>
      <c r="N227" t="s">
        <v>155</v>
      </c>
      <c r="O227" t="s">
        <v>156</v>
      </c>
      <c r="P227" s="2" t="s">
        <v>857</v>
      </c>
      <c r="Q227" t="s">
        <v>17</v>
      </c>
      <c r="R227" t="s">
        <v>22</v>
      </c>
      <c r="S227" t="s">
        <v>11</v>
      </c>
      <c r="U227" s="3" t="s">
        <v>31</v>
      </c>
    </row>
    <row r="228" spans="1:22" x14ac:dyDescent="0.3">
      <c r="A228" t="s">
        <v>25</v>
      </c>
      <c r="B228" t="s">
        <v>48</v>
      </c>
      <c r="C228">
        <v>0</v>
      </c>
      <c r="D228">
        <v>1</v>
      </c>
      <c r="E228">
        <f t="shared" si="7"/>
        <v>1</v>
      </c>
      <c r="F228" t="s">
        <v>873</v>
      </c>
      <c r="G228" t="s">
        <v>101</v>
      </c>
      <c r="H228" t="s">
        <v>140</v>
      </c>
      <c r="I228" t="s">
        <v>182</v>
      </c>
      <c r="J228" s="1">
        <v>-31.552700000000002</v>
      </c>
      <c r="K228" s="1">
        <v>-61.0779</v>
      </c>
      <c r="L228" t="s">
        <v>184</v>
      </c>
      <c r="M228" t="s">
        <v>180</v>
      </c>
      <c r="N228" t="s">
        <v>155</v>
      </c>
      <c r="O228" t="s">
        <v>156</v>
      </c>
      <c r="P228" s="2" t="s">
        <v>874</v>
      </c>
      <c r="Q228" t="s">
        <v>17</v>
      </c>
      <c r="R228" t="s">
        <v>22</v>
      </c>
      <c r="S228" t="s">
        <v>11</v>
      </c>
      <c r="U228" s="3" t="s">
        <v>31</v>
      </c>
    </row>
    <row r="229" spans="1:22" x14ac:dyDescent="0.3">
      <c r="A229" t="s">
        <v>25</v>
      </c>
      <c r="B229" t="s">
        <v>48</v>
      </c>
      <c r="C229">
        <v>1</v>
      </c>
      <c r="D229">
        <v>0</v>
      </c>
      <c r="E229">
        <f t="shared" si="7"/>
        <v>1</v>
      </c>
      <c r="F229" t="s">
        <v>414</v>
      </c>
      <c r="G229" t="s">
        <v>101</v>
      </c>
      <c r="H229" t="s">
        <v>140</v>
      </c>
      <c r="I229" t="s">
        <v>140</v>
      </c>
      <c r="J229" s="1">
        <v>-31.6313</v>
      </c>
      <c r="K229" s="1">
        <v>-60.7044</v>
      </c>
      <c r="L229" t="s">
        <v>11</v>
      </c>
      <c r="M229" t="s">
        <v>415</v>
      </c>
      <c r="N229" t="s">
        <v>13</v>
      </c>
      <c r="O229" t="s">
        <v>397</v>
      </c>
      <c r="Q229" t="s">
        <v>17</v>
      </c>
      <c r="R229" t="s">
        <v>22</v>
      </c>
      <c r="S229" t="s">
        <v>11</v>
      </c>
      <c r="U229" s="3" t="s">
        <v>31</v>
      </c>
    </row>
    <row r="230" spans="1:22" x14ac:dyDescent="0.3">
      <c r="A230" t="s">
        <v>25</v>
      </c>
      <c r="B230" t="s">
        <v>48</v>
      </c>
      <c r="C230">
        <v>0</v>
      </c>
      <c r="D230">
        <v>3</v>
      </c>
      <c r="E230">
        <f t="shared" si="7"/>
        <v>3</v>
      </c>
      <c r="F230" t="s">
        <v>32</v>
      </c>
      <c r="G230" t="s">
        <v>101</v>
      </c>
      <c r="H230" t="s">
        <v>140</v>
      </c>
      <c r="I230" t="s">
        <v>253</v>
      </c>
      <c r="J230" s="1">
        <v>-29.233799999999999</v>
      </c>
      <c r="K230" s="1">
        <v>-61.773600000000002</v>
      </c>
      <c r="L230" t="s">
        <v>11</v>
      </c>
      <c r="M230" t="s">
        <v>251</v>
      </c>
      <c r="N230" t="s">
        <v>13</v>
      </c>
      <c r="O230" t="s">
        <v>43</v>
      </c>
      <c r="P230" s="2" t="s">
        <v>252</v>
      </c>
      <c r="Q230" t="s">
        <v>17</v>
      </c>
      <c r="R230" t="s">
        <v>22</v>
      </c>
      <c r="S230" t="s">
        <v>11</v>
      </c>
      <c r="U230" s="3" t="s">
        <v>31</v>
      </c>
    </row>
    <row r="231" spans="1:22" x14ac:dyDescent="0.3">
      <c r="A231" t="s">
        <v>25</v>
      </c>
      <c r="B231" t="s">
        <v>48</v>
      </c>
      <c r="C231">
        <v>1</v>
      </c>
      <c r="D231">
        <v>0</v>
      </c>
      <c r="E231">
        <f t="shared" si="7"/>
        <v>1</v>
      </c>
      <c r="F231" t="s">
        <v>669</v>
      </c>
      <c r="G231" t="s">
        <v>101</v>
      </c>
      <c r="H231" t="s">
        <v>703</v>
      </c>
      <c r="I231" t="s">
        <v>746</v>
      </c>
      <c r="J231" s="1">
        <v>-28.342500000000001</v>
      </c>
      <c r="K231" s="1">
        <v>-62.945300000000003</v>
      </c>
      <c r="L231" t="s">
        <v>11</v>
      </c>
      <c r="M231" t="s">
        <v>261</v>
      </c>
      <c r="N231" t="s">
        <v>13</v>
      </c>
      <c r="O231" t="s">
        <v>397</v>
      </c>
      <c r="Q231" t="s">
        <v>17</v>
      </c>
      <c r="R231" t="s">
        <v>22</v>
      </c>
      <c r="S231" t="s">
        <v>11</v>
      </c>
      <c r="U231" s="3" t="s">
        <v>31</v>
      </c>
    </row>
    <row r="232" spans="1:22" x14ac:dyDescent="0.3">
      <c r="A232" t="s">
        <v>25</v>
      </c>
      <c r="B232" t="s">
        <v>48</v>
      </c>
      <c r="C232">
        <v>0</v>
      </c>
      <c r="D232">
        <v>1</v>
      </c>
      <c r="E232">
        <f t="shared" si="7"/>
        <v>1</v>
      </c>
      <c r="F232" t="s">
        <v>687</v>
      </c>
      <c r="G232" t="s">
        <v>101</v>
      </c>
      <c r="H232" t="s">
        <v>241</v>
      </c>
      <c r="I232" t="s">
        <v>721</v>
      </c>
      <c r="J232" s="1">
        <v>-26.792899999999999</v>
      </c>
      <c r="K232" s="1">
        <v>-65.316199999999995</v>
      </c>
      <c r="L232" t="s">
        <v>11</v>
      </c>
      <c r="M232" t="s">
        <v>722</v>
      </c>
      <c r="N232" t="s">
        <v>13</v>
      </c>
      <c r="O232" t="s">
        <v>657</v>
      </c>
      <c r="Q232" t="s">
        <v>17</v>
      </c>
      <c r="R232" t="s">
        <v>22</v>
      </c>
      <c r="S232" t="s">
        <v>11</v>
      </c>
      <c r="U232" s="3" t="s">
        <v>31</v>
      </c>
    </row>
    <row r="233" spans="1:22" x14ac:dyDescent="0.3">
      <c r="A233" t="s">
        <v>25</v>
      </c>
      <c r="B233" t="s">
        <v>48</v>
      </c>
      <c r="C233">
        <v>0</v>
      </c>
      <c r="D233">
        <v>1</v>
      </c>
      <c r="E233">
        <f t="shared" si="7"/>
        <v>1</v>
      </c>
      <c r="F233" t="s">
        <v>248</v>
      </c>
      <c r="G233" t="s">
        <v>101</v>
      </c>
      <c r="H233" t="s">
        <v>241</v>
      </c>
      <c r="I233" t="s">
        <v>244</v>
      </c>
      <c r="J233" s="1">
        <v>-26.2364</v>
      </c>
      <c r="K233" s="1">
        <v>-65.494500000000002</v>
      </c>
      <c r="L233" t="s">
        <v>11</v>
      </c>
      <c r="M233" t="s">
        <v>32</v>
      </c>
      <c r="N233" t="s">
        <v>13</v>
      </c>
      <c r="O233" t="s">
        <v>43</v>
      </c>
      <c r="P233" s="2" t="s">
        <v>249</v>
      </c>
      <c r="Q233" t="s">
        <v>17</v>
      </c>
      <c r="R233" t="s">
        <v>22</v>
      </c>
      <c r="S233" t="s">
        <v>11</v>
      </c>
      <c r="U233" s="3" t="s">
        <v>31</v>
      </c>
    </row>
    <row r="234" spans="1:22" x14ac:dyDescent="0.3">
      <c r="A234" t="s">
        <v>25</v>
      </c>
      <c r="B234" t="s">
        <v>48</v>
      </c>
      <c r="C234">
        <v>1</v>
      </c>
      <c r="D234">
        <v>0</v>
      </c>
      <c r="E234">
        <f t="shared" si="7"/>
        <v>1</v>
      </c>
      <c r="F234" t="s">
        <v>248</v>
      </c>
      <c r="G234" t="s">
        <v>101</v>
      </c>
      <c r="H234" t="s">
        <v>241</v>
      </c>
      <c r="I234" t="s">
        <v>244</v>
      </c>
      <c r="J234" s="1">
        <v>-26.2364</v>
      </c>
      <c r="K234" s="1">
        <v>-65.494500000000002</v>
      </c>
      <c r="L234" t="s">
        <v>11</v>
      </c>
      <c r="M234" t="s">
        <v>32</v>
      </c>
      <c r="N234" t="s">
        <v>13</v>
      </c>
      <c r="O234" t="s">
        <v>43</v>
      </c>
      <c r="P234" s="2" t="s">
        <v>263</v>
      </c>
      <c r="Q234" t="s">
        <v>17</v>
      </c>
      <c r="R234" t="s">
        <v>22</v>
      </c>
      <c r="S234" t="s">
        <v>11</v>
      </c>
      <c r="U234" s="3" t="s">
        <v>31</v>
      </c>
    </row>
    <row r="235" spans="1:22" x14ac:dyDescent="0.3">
      <c r="A235" t="s">
        <v>25</v>
      </c>
      <c r="B235" t="s">
        <v>48</v>
      </c>
      <c r="C235">
        <v>0</v>
      </c>
      <c r="D235">
        <v>1</v>
      </c>
      <c r="E235">
        <f t="shared" si="7"/>
        <v>1</v>
      </c>
      <c r="F235" t="s">
        <v>679</v>
      </c>
      <c r="G235" t="s">
        <v>101</v>
      </c>
      <c r="H235" t="s">
        <v>241</v>
      </c>
      <c r="I235" t="s">
        <v>725</v>
      </c>
      <c r="J235" s="1">
        <v>-26.851600000000001</v>
      </c>
      <c r="K235" s="1">
        <v>-65.709800000000001</v>
      </c>
      <c r="L235" t="s">
        <v>11</v>
      </c>
      <c r="M235" t="s">
        <v>738</v>
      </c>
      <c r="N235" t="s">
        <v>13</v>
      </c>
      <c r="O235" t="s">
        <v>657</v>
      </c>
      <c r="Q235" t="s">
        <v>17</v>
      </c>
      <c r="R235" t="s">
        <v>22</v>
      </c>
      <c r="S235" t="s">
        <v>11</v>
      </c>
      <c r="U235" s="3" t="s">
        <v>31</v>
      </c>
    </row>
    <row r="236" spans="1:22" x14ac:dyDescent="0.3">
      <c r="A236" t="s">
        <v>25</v>
      </c>
      <c r="B236" t="s">
        <v>48</v>
      </c>
      <c r="C236">
        <v>0</v>
      </c>
      <c r="D236">
        <v>1</v>
      </c>
      <c r="E236">
        <f t="shared" si="7"/>
        <v>1</v>
      </c>
      <c r="F236" t="s">
        <v>688</v>
      </c>
      <c r="G236" t="s">
        <v>101</v>
      </c>
      <c r="H236" t="s">
        <v>241</v>
      </c>
      <c r="I236" t="s">
        <v>723</v>
      </c>
      <c r="J236" s="1">
        <v>-26.2348</v>
      </c>
      <c r="K236" s="1">
        <v>-65.494900000000001</v>
      </c>
      <c r="L236" t="s">
        <v>11</v>
      </c>
      <c r="M236" t="s">
        <v>724</v>
      </c>
      <c r="N236" t="s">
        <v>13</v>
      </c>
      <c r="O236" t="s">
        <v>657</v>
      </c>
      <c r="Q236" t="s">
        <v>17</v>
      </c>
      <c r="R236" t="s">
        <v>22</v>
      </c>
      <c r="S236" t="s">
        <v>11</v>
      </c>
      <c r="U236" s="3" t="s">
        <v>31</v>
      </c>
    </row>
    <row r="237" spans="1:22" x14ac:dyDescent="0.3">
      <c r="A237" t="s">
        <v>25</v>
      </c>
      <c r="B237" t="s">
        <v>48</v>
      </c>
      <c r="C237">
        <v>0</v>
      </c>
      <c r="D237">
        <v>1</v>
      </c>
      <c r="E237">
        <f t="shared" si="7"/>
        <v>1</v>
      </c>
      <c r="F237" t="s">
        <v>32</v>
      </c>
      <c r="G237" t="s">
        <v>101</v>
      </c>
      <c r="H237" t="s">
        <v>241</v>
      </c>
      <c r="I237" t="s">
        <v>241</v>
      </c>
      <c r="J237" s="1">
        <v>-26.808299999999999</v>
      </c>
      <c r="K237" s="1">
        <v>-65.217600000000004</v>
      </c>
      <c r="L237" t="s">
        <v>11</v>
      </c>
      <c r="M237" t="s">
        <v>242</v>
      </c>
      <c r="N237" t="s">
        <v>13</v>
      </c>
      <c r="O237" t="s">
        <v>43</v>
      </c>
      <c r="P237" s="2" t="s">
        <v>243</v>
      </c>
      <c r="Q237" t="s">
        <v>17</v>
      </c>
      <c r="R237" t="s">
        <v>22</v>
      </c>
      <c r="S237" t="s">
        <v>11</v>
      </c>
      <c r="U237" s="3" t="s">
        <v>31</v>
      </c>
    </row>
    <row r="238" spans="1:22" x14ac:dyDescent="0.3">
      <c r="A238" t="s">
        <v>25</v>
      </c>
      <c r="B238" t="s">
        <v>48</v>
      </c>
      <c r="C238">
        <v>1</v>
      </c>
      <c r="D238">
        <v>0</v>
      </c>
      <c r="E238">
        <f t="shared" ref="E238:E269" si="8">SUM(C238:D238)</f>
        <v>1</v>
      </c>
      <c r="F238" t="s">
        <v>32</v>
      </c>
      <c r="G238" t="s">
        <v>101</v>
      </c>
      <c r="H238" t="s">
        <v>241</v>
      </c>
      <c r="I238" t="s">
        <v>241</v>
      </c>
      <c r="J238" s="1">
        <v>-26.808299999999999</v>
      </c>
      <c r="K238" s="1">
        <v>-65.217600000000004</v>
      </c>
      <c r="L238" t="s">
        <v>11</v>
      </c>
      <c r="M238" t="s">
        <v>242</v>
      </c>
      <c r="N238" t="s">
        <v>13</v>
      </c>
      <c r="O238" t="s">
        <v>43</v>
      </c>
      <c r="P238" s="2" t="s">
        <v>250</v>
      </c>
      <c r="Q238" t="s">
        <v>17</v>
      </c>
      <c r="R238" t="s">
        <v>22</v>
      </c>
      <c r="S238" t="s">
        <v>11</v>
      </c>
      <c r="U238" s="3" t="s">
        <v>31</v>
      </c>
    </row>
    <row r="239" spans="1:22" x14ac:dyDescent="0.3">
      <c r="A239" t="s">
        <v>25</v>
      </c>
      <c r="B239" t="s">
        <v>48</v>
      </c>
      <c r="C239">
        <v>1</v>
      </c>
      <c r="D239">
        <v>0</v>
      </c>
      <c r="E239">
        <f t="shared" si="8"/>
        <v>1</v>
      </c>
      <c r="F239" t="s">
        <v>905</v>
      </c>
      <c r="G239" t="s">
        <v>906</v>
      </c>
      <c r="H239" t="s">
        <v>907</v>
      </c>
      <c r="I239" t="s">
        <v>989</v>
      </c>
      <c r="J239" s="1">
        <v>-19.383400000000002</v>
      </c>
      <c r="K239" s="1">
        <v>-63.3</v>
      </c>
      <c r="L239" t="s">
        <v>11</v>
      </c>
      <c r="M239" t="s">
        <v>908</v>
      </c>
      <c r="N239" t="s">
        <v>13</v>
      </c>
      <c r="O239" t="s">
        <v>39</v>
      </c>
      <c r="R239" t="s">
        <v>22</v>
      </c>
      <c r="S239" t="s">
        <v>11</v>
      </c>
      <c r="U239" s="3" t="s">
        <v>31</v>
      </c>
    </row>
    <row r="240" spans="1:22" x14ac:dyDescent="0.3">
      <c r="A240" t="s">
        <v>25</v>
      </c>
      <c r="B240" t="s">
        <v>48</v>
      </c>
      <c r="C240">
        <v>1</v>
      </c>
      <c r="D240">
        <v>0</v>
      </c>
      <c r="E240">
        <f t="shared" si="8"/>
        <v>1</v>
      </c>
      <c r="F240" t="s">
        <v>77</v>
      </c>
      <c r="G240" t="s">
        <v>34</v>
      </c>
      <c r="H240" t="s">
        <v>63</v>
      </c>
      <c r="I240" t="s">
        <v>70</v>
      </c>
      <c r="J240" s="1">
        <v>4.0149999999999998E-2</v>
      </c>
      <c r="K240" s="1">
        <v>-51.057000000000002</v>
      </c>
      <c r="L240" t="s">
        <v>11</v>
      </c>
      <c r="M240" t="s">
        <v>83</v>
      </c>
      <c r="N240" t="s">
        <v>13</v>
      </c>
      <c r="O240" t="s">
        <v>86</v>
      </c>
      <c r="P240" s="2" t="s">
        <v>792</v>
      </c>
      <c r="Q240" t="s">
        <v>17</v>
      </c>
      <c r="R240" t="s">
        <v>53</v>
      </c>
      <c r="S240" t="s">
        <v>11</v>
      </c>
      <c r="U240" s="3" t="s">
        <v>31</v>
      </c>
      <c r="V240" t="s">
        <v>806</v>
      </c>
    </row>
    <row r="241" spans="1:21" x14ac:dyDescent="0.3">
      <c r="A241" t="s">
        <v>25</v>
      </c>
      <c r="B241" t="s">
        <v>48</v>
      </c>
      <c r="C241">
        <v>0</v>
      </c>
      <c r="D241">
        <v>1</v>
      </c>
      <c r="E241">
        <f t="shared" si="8"/>
        <v>1</v>
      </c>
      <c r="F241" t="s">
        <v>909</v>
      </c>
      <c r="G241" t="s">
        <v>34</v>
      </c>
      <c r="H241" t="s">
        <v>63</v>
      </c>
      <c r="I241" t="s">
        <v>70</v>
      </c>
      <c r="J241" s="1">
        <v>4.0149999999999998E-2</v>
      </c>
      <c r="K241" s="1">
        <v>-51.057000000000002</v>
      </c>
      <c r="L241" t="s">
        <v>11</v>
      </c>
      <c r="M241" t="s">
        <v>83</v>
      </c>
      <c r="N241" t="s">
        <v>13</v>
      </c>
      <c r="O241" t="s">
        <v>86</v>
      </c>
      <c r="Q241" t="s">
        <v>17</v>
      </c>
      <c r="R241" t="s">
        <v>1020</v>
      </c>
      <c r="S241" t="s">
        <v>11</v>
      </c>
      <c r="U241" s="3" t="s">
        <v>31</v>
      </c>
    </row>
    <row r="242" spans="1:21" x14ac:dyDescent="0.3">
      <c r="A242" t="s">
        <v>25</v>
      </c>
      <c r="B242" t="s">
        <v>48</v>
      </c>
      <c r="C242">
        <v>0</v>
      </c>
      <c r="D242">
        <v>1</v>
      </c>
      <c r="E242">
        <f t="shared" si="8"/>
        <v>1</v>
      </c>
      <c r="F242" t="s">
        <v>909</v>
      </c>
      <c r="G242" t="s">
        <v>34</v>
      </c>
      <c r="H242" t="s">
        <v>63</v>
      </c>
      <c r="I242" t="s">
        <v>70</v>
      </c>
      <c r="J242" s="1">
        <v>4.0149999999999998E-2</v>
      </c>
      <c r="K242" s="1">
        <v>-51.057000000000002</v>
      </c>
      <c r="L242" t="s">
        <v>11</v>
      </c>
      <c r="M242" t="s">
        <v>83</v>
      </c>
      <c r="N242" t="s">
        <v>13</v>
      </c>
      <c r="O242" t="s">
        <v>39</v>
      </c>
      <c r="Q242" t="s">
        <v>17</v>
      </c>
      <c r="R242" t="s">
        <v>22</v>
      </c>
      <c r="S242" t="s">
        <v>11</v>
      </c>
      <c r="U242" s="3" t="s">
        <v>31</v>
      </c>
    </row>
    <row r="243" spans="1:21" x14ac:dyDescent="0.3">
      <c r="A243" t="s">
        <v>25</v>
      </c>
      <c r="B243" t="s">
        <v>48</v>
      </c>
      <c r="C243">
        <v>0</v>
      </c>
      <c r="D243">
        <v>1</v>
      </c>
      <c r="E243">
        <f t="shared" si="8"/>
        <v>1</v>
      </c>
      <c r="F243" t="s">
        <v>910</v>
      </c>
      <c r="G243" t="s">
        <v>34</v>
      </c>
      <c r="H243" t="s">
        <v>63</v>
      </c>
      <c r="I243" t="s">
        <v>70</v>
      </c>
      <c r="J243" s="1">
        <v>4.0149999999999998E-2</v>
      </c>
      <c r="K243" s="1">
        <v>-51.057000000000002</v>
      </c>
      <c r="L243" t="s">
        <v>11</v>
      </c>
      <c r="M243" t="s">
        <v>83</v>
      </c>
      <c r="N243" t="s">
        <v>13</v>
      </c>
      <c r="O243" t="s">
        <v>39</v>
      </c>
      <c r="Q243" t="s">
        <v>17</v>
      </c>
      <c r="R243" t="s">
        <v>22</v>
      </c>
      <c r="S243" t="s">
        <v>11</v>
      </c>
      <c r="U243" s="3" t="s">
        <v>31</v>
      </c>
    </row>
    <row r="244" spans="1:21" x14ac:dyDescent="0.3">
      <c r="A244" t="s">
        <v>25</v>
      </c>
      <c r="B244" t="s">
        <v>48</v>
      </c>
      <c r="C244">
        <v>1</v>
      </c>
      <c r="D244">
        <v>0</v>
      </c>
      <c r="E244">
        <f t="shared" si="8"/>
        <v>1</v>
      </c>
      <c r="F244" t="s">
        <v>911</v>
      </c>
      <c r="G244" t="s">
        <v>34</v>
      </c>
      <c r="H244" t="s">
        <v>912</v>
      </c>
      <c r="I244" t="s">
        <v>913</v>
      </c>
      <c r="J244" s="1">
        <v>-15.4201</v>
      </c>
      <c r="K244" s="1">
        <v>-39.496400000000001</v>
      </c>
      <c r="L244" t="s">
        <v>914</v>
      </c>
      <c r="M244" t="s">
        <v>915</v>
      </c>
      <c r="N244" t="s">
        <v>13</v>
      </c>
      <c r="O244" t="s">
        <v>39</v>
      </c>
      <c r="Q244" t="s">
        <v>17</v>
      </c>
      <c r="R244" t="s">
        <v>22</v>
      </c>
      <c r="S244" t="s">
        <v>11</v>
      </c>
      <c r="U244" s="3" t="s">
        <v>31</v>
      </c>
    </row>
    <row r="245" spans="1:21" x14ac:dyDescent="0.3">
      <c r="A245" t="s">
        <v>25</v>
      </c>
      <c r="B245" t="s">
        <v>48</v>
      </c>
      <c r="C245">
        <v>0</v>
      </c>
      <c r="D245">
        <v>1</v>
      </c>
      <c r="E245">
        <f t="shared" si="8"/>
        <v>1</v>
      </c>
      <c r="F245" t="s">
        <v>916</v>
      </c>
      <c r="G245" t="s">
        <v>34</v>
      </c>
      <c r="H245" t="s">
        <v>912</v>
      </c>
      <c r="I245" t="s">
        <v>913</v>
      </c>
      <c r="J245" s="1">
        <v>-15.4201</v>
      </c>
      <c r="K245" s="1">
        <v>-39.496400000000001</v>
      </c>
      <c r="L245" t="s">
        <v>917</v>
      </c>
      <c r="M245" t="s">
        <v>915</v>
      </c>
      <c r="N245" t="s">
        <v>13</v>
      </c>
      <c r="O245" t="s">
        <v>39</v>
      </c>
      <c r="Q245" t="s">
        <v>17</v>
      </c>
      <c r="R245" t="s">
        <v>22</v>
      </c>
      <c r="S245" t="s">
        <v>11</v>
      </c>
      <c r="U245" s="3" t="s">
        <v>31</v>
      </c>
    </row>
    <row r="246" spans="1:21" x14ac:dyDescent="0.3">
      <c r="A246" t="s">
        <v>25</v>
      </c>
      <c r="B246" t="s">
        <v>48</v>
      </c>
      <c r="C246">
        <v>7</v>
      </c>
      <c r="D246">
        <v>2</v>
      </c>
      <c r="E246">
        <f t="shared" si="8"/>
        <v>9</v>
      </c>
      <c r="F246" t="s">
        <v>918</v>
      </c>
      <c r="G246" t="s">
        <v>34</v>
      </c>
      <c r="H246" t="s">
        <v>912</v>
      </c>
      <c r="I246" t="s">
        <v>919</v>
      </c>
      <c r="J246" s="1">
        <v>-14.7981</v>
      </c>
      <c r="K246" s="1">
        <v>-39.034700000000001</v>
      </c>
      <c r="L246" t="s">
        <v>11</v>
      </c>
      <c r="M246" t="s">
        <v>452</v>
      </c>
      <c r="N246" t="s">
        <v>13</v>
      </c>
      <c r="O246" t="s">
        <v>39</v>
      </c>
      <c r="Q246" t="s">
        <v>17</v>
      </c>
      <c r="R246" t="s">
        <v>22</v>
      </c>
      <c r="S246" t="s">
        <v>11</v>
      </c>
      <c r="U246" s="3" t="s">
        <v>31</v>
      </c>
    </row>
    <row r="247" spans="1:21" x14ac:dyDescent="0.3">
      <c r="A247" t="s">
        <v>25</v>
      </c>
      <c r="B247" t="s">
        <v>48</v>
      </c>
      <c r="C247">
        <v>1</v>
      </c>
      <c r="D247">
        <v>0</v>
      </c>
      <c r="E247">
        <f t="shared" si="8"/>
        <v>1</v>
      </c>
      <c r="F247" t="s">
        <v>920</v>
      </c>
      <c r="G247" t="s">
        <v>34</v>
      </c>
      <c r="H247" t="s">
        <v>912</v>
      </c>
      <c r="I247" t="s">
        <v>921</v>
      </c>
      <c r="J247" s="1">
        <v>-13.859</v>
      </c>
      <c r="K247" s="1">
        <v>-40.083799999999997</v>
      </c>
      <c r="L247" t="s">
        <v>11</v>
      </c>
      <c r="M247" t="s">
        <v>878</v>
      </c>
      <c r="N247" t="s">
        <v>13</v>
      </c>
      <c r="O247" t="s">
        <v>39</v>
      </c>
      <c r="Q247" t="s">
        <v>17</v>
      </c>
      <c r="R247" t="s">
        <v>22</v>
      </c>
      <c r="S247" t="s">
        <v>11</v>
      </c>
      <c r="U247" s="3" t="s">
        <v>31</v>
      </c>
    </row>
    <row r="248" spans="1:21" x14ac:dyDescent="0.3">
      <c r="A248" t="s">
        <v>25</v>
      </c>
      <c r="B248" t="s">
        <v>48</v>
      </c>
      <c r="C248">
        <v>2</v>
      </c>
      <c r="D248">
        <v>0</v>
      </c>
      <c r="E248">
        <f t="shared" si="8"/>
        <v>2</v>
      </c>
      <c r="F248" t="s">
        <v>884</v>
      </c>
      <c r="G248" t="s">
        <v>34</v>
      </c>
      <c r="H248" t="s">
        <v>912</v>
      </c>
      <c r="I248" t="s">
        <v>922</v>
      </c>
      <c r="J248" s="1">
        <v>-13.4381</v>
      </c>
      <c r="K248" s="1">
        <v>-40.433599999999998</v>
      </c>
      <c r="L248" t="s">
        <v>11</v>
      </c>
      <c r="M248" t="s">
        <v>459</v>
      </c>
      <c r="N248" t="s">
        <v>13</v>
      </c>
      <c r="O248" t="s">
        <v>39</v>
      </c>
      <c r="Q248" t="s">
        <v>17</v>
      </c>
      <c r="R248" t="s">
        <v>22</v>
      </c>
      <c r="S248" t="s">
        <v>11</v>
      </c>
      <c r="U248" s="3" t="s">
        <v>31</v>
      </c>
    </row>
    <row r="249" spans="1:21" x14ac:dyDescent="0.3">
      <c r="A249" t="s">
        <v>25</v>
      </c>
      <c r="B249" t="s">
        <v>48</v>
      </c>
      <c r="C249">
        <v>47</v>
      </c>
      <c r="D249">
        <v>0</v>
      </c>
      <c r="E249">
        <f t="shared" si="8"/>
        <v>47</v>
      </c>
      <c r="F249" t="s">
        <v>923</v>
      </c>
      <c r="G249" t="s">
        <v>34</v>
      </c>
      <c r="H249" t="s">
        <v>912</v>
      </c>
      <c r="I249" t="s">
        <v>922</v>
      </c>
      <c r="J249" s="1">
        <v>-13.4381</v>
      </c>
      <c r="K249" s="1">
        <v>-40.433599999999998</v>
      </c>
      <c r="L249" t="s">
        <v>11</v>
      </c>
      <c r="M249" t="s">
        <v>459</v>
      </c>
      <c r="N249" t="s">
        <v>13</v>
      </c>
      <c r="O249" t="s">
        <v>39</v>
      </c>
      <c r="Q249" t="s">
        <v>17</v>
      </c>
      <c r="R249" t="s">
        <v>22</v>
      </c>
      <c r="S249" t="s">
        <v>11</v>
      </c>
      <c r="U249" s="3" t="s">
        <v>31</v>
      </c>
    </row>
    <row r="250" spans="1:21" x14ac:dyDescent="0.3">
      <c r="A250" t="s">
        <v>25</v>
      </c>
      <c r="B250" t="s">
        <v>48</v>
      </c>
      <c r="C250">
        <v>1</v>
      </c>
      <c r="D250">
        <v>7</v>
      </c>
      <c r="E250">
        <f t="shared" si="8"/>
        <v>8</v>
      </c>
      <c r="F250" t="s">
        <v>924</v>
      </c>
      <c r="G250" t="s">
        <v>34</v>
      </c>
      <c r="H250" t="s">
        <v>912</v>
      </c>
      <c r="I250" t="s">
        <v>922</v>
      </c>
      <c r="J250" s="1">
        <v>-13.4381</v>
      </c>
      <c r="K250" s="1">
        <v>-40.433599999999998</v>
      </c>
      <c r="L250" t="s">
        <v>11</v>
      </c>
      <c r="M250" t="s">
        <v>459</v>
      </c>
      <c r="N250" t="s">
        <v>13</v>
      </c>
      <c r="O250" t="s">
        <v>39</v>
      </c>
      <c r="Q250" t="s">
        <v>17</v>
      </c>
      <c r="R250" t="s">
        <v>22</v>
      </c>
      <c r="S250" t="s">
        <v>11</v>
      </c>
      <c r="U250" s="3" t="s">
        <v>31</v>
      </c>
    </row>
    <row r="251" spans="1:21" x14ac:dyDescent="0.3">
      <c r="A251" t="s">
        <v>25</v>
      </c>
      <c r="B251" t="s">
        <v>48</v>
      </c>
      <c r="C251">
        <v>1</v>
      </c>
      <c r="D251">
        <v>0</v>
      </c>
      <c r="E251">
        <f t="shared" si="8"/>
        <v>1</v>
      </c>
      <c r="F251" t="s">
        <v>996</v>
      </c>
      <c r="G251" t="s">
        <v>34</v>
      </c>
      <c r="H251" t="s">
        <v>912</v>
      </c>
      <c r="I251" t="s">
        <v>925</v>
      </c>
      <c r="J251" s="1">
        <v>-14.8619</v>
      </c>
      <c r="K251" s="1">
        <v>-40.844499999999996</v>
      </c>
      <c r="L251" t="s">
        <v>11</v>
      </c>
      <c r="M251" t="s">
        <v>459</v>
      </c>
      <c r="N251" t="s">
        <v>13</v>
      </c>
      <c r="O251" t="s">
        <v>39</v>
      </c>
      <c r="Q251" t="s">
        <v>17</v>
      </c>
      <c r="R251" t="s">
        <v>22</v>
      </c>
      <c r="S251" t="s">
        <v>11</v>
      </c>
      <c r="U251" s="3" t="s">
        <v>31</v>
      </c>
    </row>
    <row r="252" spans="1:21" x14ac:dyDescent="0.3">
      <c r="A252" t="s">
        <v>25</v>
      </c>
      <c r="B252" t="s">
        <v>48</v>
      </c>
      <c r="C252">
        <v>0</v>
      </c>
      <c r="D252">
        <v>1</v>
      </c>
      <c r="E252">
        <f t="shared" si="8"/>
        <v>1</v>
      </c>
      <c r="F252" t="s">
        <v>997</v>
      </c>
      <c r="G252" t="s">
        <v>34</v>
      </c>
      <c r="H252" t="s">
        <v>876</v>
      </c>
      <c r="I252" t="s">
        <v>926</v>
      </c>
      <c r="J252" s="1">
        <v>-20.264299999999999</v>
      </c>
      <c r="K252" s="1">
        <v>-40.420299999999997</v>
      </c>
      <c r="L252" t="s">
        <v>11</v>
      </c>
      <c r="M252" t="s">
        <v>878</v>
      </c>
      <c r="N252" t="s">
        <v>13</v>
      </c>
      <c r="O252" t="s">
        <v>39</v>
      </c>
      <c r="Q252" t="s">
        <v>17</v>
      </c>
      <c r="R252" t="s">
        <v>22</v>
      </c>
      <c r="S252" t="s">
        <v>11</v>
      </c>
      <c r="U252" s="3" t="s">
        <v>31</v>
      </c>
    </row>
    <row r="253" spans="1:21" x14ac:dyDescent="0.3">
      <c r="A253" t="s">
        <v>25</v>
      </c>
      <c r="B253" t="s">
        <v>48</v>
      </c>
      <c r="C253">
        <v>0</v>
      </c>
      <c r="D253">
        <v>1</v>
      </c>
      <c r="E253">
        <f t="shared" si="8"/>
        <v>1</v>
      </c>
      <c r="F253" t="s">
        <v>927</v>
      </c>
      <c r="G253" t="s">
        <v>34</v>
      </c>
      <c r="H253" t="s">
        <v>876</v>
      </c>
      <c r="I253" t="s">
        <v>928</v>
      </c>
      <c r="J253" s="1">
        <v>-19.933199999999999</v>
      </c>
      <c r="K253" s="1">
        <v>-40.406700000000001</v>
      </c>
      <c r="L253" t="s">
        <v>11</v>
      </c>
      <c r="M253" t="s">
        <v>878</v>
      </c>
      <c r="N253" t="s">
        <v>13</v>
      </c>
      <c r="O253" t="s">
        <v>39</v>
      </c>
      <c r="Q253" t="s">
        <v>17</v>
      </c>
      <c r="R253" t="s">
        <v>22</v>
      </c>
      <c r="S253" t="s">
        <v>11</v>
      </c>
      <c r="U253" s="3" t="s">
        <v>31</v>
      </c>
    </row>
    <row r="254" spans="1:21" x14ac:dyDescent="0.3">
      <c r="A254" t="s">
        <v>25</v>
      </c>
      <c r="B254" t="s">
        <v>48</v>
      </c>
      <c r="C254">
        <v>1</v>
      </c>
      <c r="D254">
        <v>0</v>
      </c>
      <c r="E254">
        <f t="shared" si="8"/>
        <v>1</v>
      </c>
      <c r="F254" t="s">
        <v>932</v>
      </c>
      <c r="G254" t="s">
        <v>34</v>
      </c>
      <c r="H254" t="s">
        <v>876</v>
      </c>
      <c r="I254" t="s">
        <v>933</v>
      </c>
      <c r="J254" s="1">
        <v>-20.0261</v>
      </c>
      <c r="K254" s="1">
        <v>-40.743699999999997</v>
      </c>
      <c r="L254" t="s">
        <v>11</v>
      </c>
      <c r="M254" t="s">
        <v>878</v>
      </c>
      <c r="N254" t="s">
        <v>13</v>
      </c>
      <c r="O254" t="s">
        <v>39</v>
      </c>
      <c r="Q254" t="s">
        <v>17</v>
      </c>
      <c r="R254" t="s">
        <v>22</v>
      </c>
      <c r="S254" t="s">
        <v>11</v>
      </c>
      <c r="U254" s="3" t="s">
        <v>31</v>
      </c>
    </row>
    <row r="255" spans="1:21" x14ac:dyDescent="0.3">
      <c r="A255" t="s">
        <v>25</v>
      </c>
      <c r="B255" t="s">
        <v>48</v>
      </c>
      <c r="C255">
        <v>1</v>
      </c>
      <c r="D255">
        <v>0</v>
      </c>
      <c r="E255">
        <f t="shared" si="8"/>
        <v>1</v>
      </c>
      <c r="F255" t="s">
        <v>934</v>
      </c>
      <c r="G255" t="s">
        <v>34</v>
      </c>
      <c r="H255" t="s">
        <v>876</v>
      </c>
      <c r="I255" t="s">
        <v>933</v>
      </c>
      <c r="J255" s="1">
        <v>-20.0261</v>
      </c>
      <c r="K255" s="1">
        <v>-40.743699999999997</v>
      </c>
      <c r="L255" t="s">
        <v>11</v>
      </c>
      <c r="M255" t="s">
        <v>878</v>
      </c>
      <c r="N255" t="s">
        <v>13</v>
      </c>
      <c r="O255" t="s">
        <v>39</v>
      </c>
      <c r="Q255" t="s">
        <v>17</v>
      </c>
      <c r="R255" t="s">
        <v>22</v>
      </c>
      <c r="S255" t="s">
        <v>11</v>
      </c>
      <c r="U255" s="3" t="s">
        <v>31</v>
      </c>
    </row>
    <row r="256" spans="1:21" x14ac:dyDescent="0.3">
      <c r="A256" t="s">
        <v>25</v>
      </c>
      <c r="B256" t="s">
        <v>48</v>
      </c>
      <c r="C256">
        <v>0</v>
      </c>
      <c r="D256">
        <v>1</v>
      </c>
      <c r="E256">
        <f t="shared" si="8"/>
        <v>1</v>
      </c>
      <c r="F256" t="s">
        <v>998</v>
      </c>
      <c r="G256" t="s">
        <v>34</v>
      </c>
      <c r="H256" t="s">
        <v>876</v>
      </c>
      <c r="I256" t="s">
        <v>935</v>
      </c>
      <c r="J256" s="1">
        <v>-19.931999999999999</v>
      </c>
      <c r="K256" s="1">
        <v>-40.599899999999998</v>
      </c>
      <c r="L256" t="s">
        <v>11</v>
      </c>
      <c r="M256" t="s">
        <v>878</v>
      </c>
      <c r="N256" t="s">
        <v>13</v>
      </c>
      <c r="O256" t="s">
        <v>39</v>
      </c>
      <c r="Q256" t="s">
        <v>17</v>
      </c>
      <c r="R256" t="s">
        <v>22</v>
      </c>
      <c r="S256" t="s">
        <v>11</v>
      </c>
      <c r="U256" s="3" t="s">
        <v>31</v>
      </c>
    </row>
    <row r="257" spans="1:21" x14ac:dyDescent="0.3">
      <c r="A257" t="s">
        <v>25</v>
      </c>
      <c r="B257" t="s">
        <v>48</v>
      </c>
      <c r="C257">
        <v>0</v>
      </c>
      <c r="D257">
        <v>2</v>
      </c>
      <c r="E257">
        <f t="shared" si="8"/>
        <v>2</v>
      </c>
      <c r="F257" t="s">
        <v>936</v>
      </c>
      <c r="G257" t="s">
        <v>34</v>
      </c>
      <c r="H257" t="s">
        <v>876</v>
      </c>
      <c r="I257" t="s">
        <v>935</v>
      </c>
      <c r="J257" s="1">
        <v>-19.931999999999999</v>
      </c>
      <c r="K257" s="1">
        <v>-40.599899999999998</v>
      </c>
      <c r="L257" t="s">
        <v>11</v>
      </c>
      <c r="M257" t="s">
        <v>878</v>
      </c>
      <c r="N257" t="s">
        <v>13</v>
      </c>
      <c r="O257" t="s">
        <v>39</v>
      </c>
      <c r="Q257" t="s">
        <v>17</v>
      </c>
      <c r="R257" t="s">
        <v>22</v>
      </c>
      <c r="S257" t="s">
        <v>11</v>
      </c>
      <c r="U257" s="3" t="s">
        <v>31</v>
      </c>
    </row>
    <row r="258" spans="1:21" x14ac:dyDescent="0.3">
      <c r="A258" t="s">
        <v>25</v>
      </c>
      <c r="B258" t="s">
        <v>48</v>
      </c>
      <c r="C258">
        <v>0</v>
      </c>
      <c r="D258">
        <v>2</v>
      </c>
      <c r="E258">
        <f t="shared" si="8"/>
        <v>2</v>
      </c>
      <c r="F258" t="s">
        <v>999</v>
      </c>
      <c r="G258" t="s">
        <v>34</v>
      </c>
      <c r="H258" t="s">
        <v>876</v>
      </c>
      <c r="I258" t="s">
        <v>935</v>
      </c>
      <c r="J258" s="1">
        <v>-19.931999999999999</v>
      </c>
      <c r="K258" s="1">
        <v>-40.599899999999998</v>
      </c>
      <c r="L258" t="s">
        <v>11</v>
      </c>
      <c r="M258" t="s">
        <v>878</v>
      </c>
      <c r="N258" t="s">
        <v>13</v>
      </c>
      <c r="O258" t="s">
        <v>39</v>
      </c>
      <c r="Q258" t="s">
        <v>17</v>
      </c>
      <c r="R258" t="s">
        <v>22</v>
      </c>
      <c r="S258" t="s">
        <v>11</v>
      </c>
      <c r="U258" s="3" t="s">
        <v>31</v>
      </c>
    </row>
    <row r="259" spans="1:21" x14ac:dyDescent="0.3">
      <c r="A259" t="s">
        <v>25</v>
      </c>
      <c r="B259" t="s">
        <v>48</v>
      </c>
      <c r="C259">
        <v>0</v>
      </c>
      <c r="D259">
        <v>1</v>
      </c>
      <c r="E259">
        <f t="shared" si="8"/>
        <v>1</v>
      </c>
      <c r="F259" t="s">
        <v>937</v>
      </c>
      <c r="G259" t="s">
        <v>34</v>
      </c>
      <c r="H259" t="s">
        <v>876</v>
      </c>
      <c r="I259" t="s">
        <v>935</v>
      </c>
      <c r="J259" s="1">
        <v>-19.931999999999999</v>
      </c>
      <c r="K259" s="1">
        <v>-40.599899999999998</v>
      </c>
      <c r="L259" t="s">
        <v>11</v>
      </c>
      <c r="M259" t="s">
        <v>878</v>
      </c>
      <c r="N259" t="s">
        <v>13</v>
      </c>
      <c r="O259" t="s">
        <v>39</v>
      </c>
      <c r="Q259" t="s">
        <v>17</v>
      </c>
      <c r="R259" t="s">
        <v>22</v>
      </c>
      <c r="S259" t="s">
        <v>11</v>
      </c>
      <c r="U259" s="3" t="s">
        <v>31</v>
      </c>
    </row>
    <row r="260" spans="1:21" x14ac:dyDescent="0.3">
      <c r="A260" t="s">
        <v>25</v>
      </c>
      <c r="B260" t="s">
        <v>48</v>
      </c>
      <c r="C260">
        <v>0</v>
      </c>
      <c r="D260">
        <v>1</v>
      </c>
      <c r="E260">
        <f t="shared" si="8"/>
        <v>1</v>
      </c>
      <c r="F260" t="s">
        <v>938</v>
      </c>
      <c r="G260" t="s">
        <v>34</v>
      </c>
      <c r="H260" t="s">
        <v>876</v>
      </c>
      <c r="I260" t="s">
        <v>935</v>
      </c>
      <c r="J260" s="1">
        <v>-19.931999999999999</v>
      </c>
      <c r="K260" s="1">
        <v>-40.599899999999998</v>
      </c>
      <c r="L260" t="s">
        <v>11</v>
      </c>
      <c r="M260" t="s">
        <v>878</v>
      </c>
      <c r="N260" t="s">
        <v>13</v>
      </c>
      <c r="O260" t="s">
        <v>39</v>
      </c>
      <c r="Q260" t="s">
        <v>17</v>
      </c>
      <c r="R260" t="s">
        <v>22</v>
      </c>
      <c r="S260" t="s">
        <v>11</v>
      </c>
      <c r="U260" s="3" t="s">
        <v>31</v>
      </c>
    </row>
    <row r="261" spans="1:21" x14ac:dyDescent="0.3">
      <c r="A261" t="s">
        <v>25</v>
      </c>
      <c r="B261" t="s">
        <v>48</v>
      </c>
      <c r="C261">
        <v>1</v>
      </c>
      <c r="D261">
        <v>0</v>
      </c>
      <c r="E261">
        <f t="shared" si="8"/>
        <v>1</v>
      </c>
      <c r="F261" t="s">
        <v>939</v>
      </c>
      <c r="G261" t="s">
        <v>34</v>
      </c>
      <c r="H261" t="s">
        <v>876</v>
      </c>
      <c r="I261" t="s">
        <v>935</v>
      </c>
      <c r="J261" s="1">
        <v>-19.931999999999999</v>
      </c>
      <c r="K261" s="1">
        <v>-40.599899999999998</v>
      </c>
      <c r="L261" t="s">
        <v>11</v>
      </c>
      <c r="M261" t="s">
        <v>878</v>
      </c>
      <c r="N261" t="s">
        <v>13</v>
      </c>
      <c r="O261" t="s">
        <v>39</v>
      </c>
      <c r="Q261" t="s">
        <v>17</v>
      </c>
      <c r="R261" t="s">
        <v>22</v>
      </c>
      <c r="S261" t="s">
        <v>11</v>
      </c>
      <c r="U261" s="3" t="s">
        <v>31</v>
      </c>
    </row>
    <row r="262" spans="1:21" x14ac:dyDescent="0.3">
      <c r="A262" t="s">
        <v>25</v>
      </c>
      <c r="B262" t="s">
        <v>48</v>
      </c>
      <c r="C262">
        <v>1</v>
      </c>
      <c r="D262">
        <v>0</v>
      </c>
      <c r="E262">
        <f t="shared" si="8"/>
        <v>1</v>
      </c>
      <c r="F262" t="s">
        <v>940</v>
      </c>
      <c r="G262" t="s">
        <v>34</v>
      </c>
      <c r="H262" t="s">
        <v>876</v>
      </c>
      <c r="I262" t="s">
        <v>935</v>
      </c>
      <c r="J262" s="1">
        <v>-19.931999999999999</v>
      </c>
      <c r="K262" s="1">
        <v>-40.599899999999998</v>
      </c>
      <c r="L262" t="s">
        <v>11</v>
      </c>
      <c r="M262" t="s">
        <v>878</v>
      </c>
      <c r="N262" t="s">
        <v>13</v>
      </c>
      <c r="O262" t="s">
        <v>39</v>
      </c>
      <c r="Q262" t="s">
        <v>17</v>
      </c>
      <c r="R262" t="s">
        <v>22</v>
      </c>
      <c r="S262" t="s">
        <v>11</v>
      </c>
      <c r="U262" s="3" t="s">
        <v>31</v>
      </c>
    </row>
    <row r="263" spans="1:21" x14ac:dyDescent="0.3">
      <c r="A263" t="s">
        <v>25</v>
      </c>
      <c r="B263" t="s">
        <v>48</v>
      </c>
      <c r="C263">
        <v>1</v>
      </c>
      <c r="D263">
        <v>1</v>
      </c>
      <c r="E263">
        <f t="shared" si="8"/>
        <v>2</v>
      </c>
      <c r="F263" t="s">
        <v>941</v>
      </c>
      <c r="G263" t="s">
        <v>34</v>
      </c>
      <c r="H263" t="s">
        <v>876</v>
      </c>
      <c r="I263" t="s">
        <v>942</v>
      </c>
      <c r="L263" t="s">
        <v>11</v>
      </c>
      <c r="M263" t="s">
        <v>878</v>
      </c>
      <c r="N263" t="s">
        <v>13</v>
      </c>
      <c r="O263" t="s">
        <v>39</v>
      </c>
      <c r="Q263" t="s">
        <v>17</v>
      </c>
      <c r="R263" t="s">
        <v>22</v>
      </c>
      <c r="S263" t="s">
        <v>11</v>
      </c>
      <c r="U263" s="3" t="s">
        <v>442</v>
      </c>
    </row>
    <row r="264" spans="1:21" x14ac:dyDescent="0.3">
      <c r="A264" t="s">
        <v>25</v>
      </c>
      <c r="B264" t="s">
        <v>48</v>
      </c>
      <c r="C264">
        <v>2</v>
      </c>
      <c r="D264">
        <v>0</v>
      </c>
      <c r="E264">
        <f t="shared" si="8"/>
        <v>2</v>
      </c>
      <c r="F264" t="s">
        <v>929</v>
      </c>
      <c r="G264" t="s">
        <v>34</v>
      </c>
      <c r="H264" t="s">
        <v>876</v>
      </c>
      <c r="I264" t="s">
        <v>930</v>
      </c>
      <c r="L264" t="s">
        <v>11</v>
      </c>
      <c r="M264" t="s">
        <v>878</v>
      </c>
      <c r="N264" t="s">
        <v>13</v>
      </c>
      <c r="O264" t="s">
        <v>39</v>
      </c>
      <c r="Q264" t="s">
        <v>17</v>
      </c>
      <c r="R264" t="s">
        <v>22</v>
      </c>
      <c r="S264" t="s">
        <v>11</v>
      </c>
      <c r="U264" s="3" t="s">
        <v>442</v>
      </c>
    </row>
    <row r="265" spans="1:21" x14ac:dyDescent="0.3">
      <c r="A265" t="s">
        <v>25</v>
      </c>
      <c r="B265" t="s">
        <v>48</v>
      </c>
      <c r="C265">
        <v>0</v>
      </c>
      <c r="D265">
        <v>3</v>
      </c>
      <c r="E265">
        <f t="shared" si="8"/>
        <v>3</v>
      </c>
      <c r="F265" t="s">
        <v>1000</v>
      </c>
      <c r="G265" t="s">
        <v>34</v>
      </c>
      <c r="H265" t="s">
        <v>876</v>
      </c>
      <c r="I265" t="s">
        <v>931</v>
      </c>
      <c r="J265" s="1">
        <v>-23.529800000000002</v>
      </c>
      <c r="K265" s="1">
        <v>-47.1374</v>
      </c>
      <c r="L265" t="s">
        <v>11</v>
      </c>
      <c r="M265" t="s">
        <v>878</v>
      </c>
      <c r="N265" t="s">
        <v>13</v>
      </c>
      <c r="O265" t="s">
        <v>39</v>
      </c>
      <c r="Q265" t="s">
        <v>17</v>
      </c>
      <c r="R265" t="s">
        <v>22</v>
      </c>
      <c r="S265" t="s">
        <v>11</v>
      </c>
      <c r="U265" s="3" t="s">
        <v>31</v>
      </c>
    </row>
    <row r="266" spans="1:21" x14ac:dyDescent="0.3">
      <c r="A266" t="s">
        <v>25</v>
      </c>
      <c r="B266" t="s">
        <v>48</v>
      </c>
      <c r="C266">
        <v>3</v>
      </c>
      <c r="D266">
        <v>0</v>
      </c>
      <c r="E266">
        <f t="shared" si="8"/>
        <v>3</v>
      </c>
      <c r="F266" t="s">
        <v>453</v>
      </c>
      <c r="G266" t="s">
        <v>34</v>
      </c>
      <c r="H266" t="s">
        <v>447</v>
      </c>
      <c r="I266" t="s">
        <v>454</v>
      </c>
      <c r="J266" s="1">
        <v>-5.5236999999999998</v>
      </c>
      <c r="K266" s="1">
        <v>-47.476199999999999</v>
      </c>
      <c r="L266" t="s">
        <v>11</v>
      </c>
      <c r="M266" t="s">
        <v>459</v>
      </c>
      <c r="N266" t="s">
        <v>13</v>
      </c>
      <c r="O266" t="s">
        <v>39</v>
      </c>
      <c r="Q266" t="s">
        <v>17</v>
      </c>
      <c r="R266" t="s">
        <v>22</v>
      </c>
      <c r="S266" t="s">
        <v>11</v>
      </c>
      <c r="U266" s="3" t="s">
        <v>31</v>
      </c>
    </row>
    <row r="267" spans="1:21" x14ac:dyDescent="0.3">
      <c r="A267" t="s">
        <v>25</v>
      </c>
      <c r="B267" t="s">
        <v>48</v>
      </c>
      <c r="C267">
        <v>0</v>
      </c>
      <c r="D267">
        <v>1</v>
      </c>
      <c r="E267">
        <f t="shared" si="8"/>
        <v>1</v>
      </c>
      <c r="F267" t="s">
        <v>943</v>
      </c>
      <c r="G267" t="s">
        <v>34</v>
      </c>
      <c r="H267" t="s">
        <v>893</v>
      </c>
      <c r="I267" t="s">
        <v>894</v>
      </c>
      <c r="J267" s="1">
        <v>-16.066500000000001</v>
      </c>
      <c r="K267" s="1">
        <v>-57.6845</v>
      </c>
      <c r="L267" t="s">
        <v>11</v>
      </c>
      <c r="M267" t="s">
        <v>878</v>
      </c>
      <c r="N267" t="s">
        <v>13</v>
      </c>
      <c r="O267" t="s">
        <v>39</v>
      </c>
      <c r="Q267" t="s">
        <v>17</v>
      </c>
      <c r="R267" t="s">
        <v>22</v>
      </c>
      <c r="S267" t="s">
        <v>11</v>
      </c>
      <c r="U267" s="3" t="s">
        <v>31</v>
      </c>
    </row>
    <row r="268" spans="1:21" x14ac:dyDescent="0.3">
      <c r="A268" t="s">
        <v>25</v>
      </c>
      <c r="B268" t="s">
        <v>48</v>
      </c>
      <c r="C268">
        <v>1</v>
      </c>
      <c r="D268">
        <v>1</v>
      </c>
      <c r="E268">
        <f t="shared" si="8"/>
        <v>2</v>
      </c>
      <c r="F268" t="s">
        <v>1001</v>
      </c>
      <c r="G268" t="s">
        <v>34</v>
      </c>
      <c r="H268" t="s">
        <v>893</v>
      </c>
      <c r="I268" t="s">
        <v>894</v>
      </c>
      <c r="J268" s="1">
        <v>-16.066500000000001</v>
      </c>
      <c r="K268" s="1">
        <v>-57.6845</v>
      </c>
      <c r="L268" t="s">
        <v>11</v>
      </c>
      <c r="M268" t="s">
        <v>878</v>
      </c>
      <c r="N268" t="s">
        <v>13</v>
      </c>
      <c r="O268" t="s">
        <v>39</v>
      </c>
      <c r="Q268" t="s">
        <v>17</v>
      </c>
      <c r="R268" t="s">
        <v>22</v>
      </c>
      <c r="S268" t="s">
        <v>11</v>
      </c>
      <c r="U268" s="3" t="s">
        <v>31</v>
      </c>
    </row>
    <row r="269" spans="1:21" x14ac:dyDescent="0.3">
      <c r="A269" t="s">
        <v>25</v>
      </c>
      <c r="B269" t="s">
        <v>48</v>
      </c>
      <c r="C269">
        <v>1</v>
      </c>
      <c r="D269">
        <v>0</v>
      </c>
      <c r="E269">
        <f t="shared" si="8"/>
        <v>1</v>
      </c>
      <c r="F269" t="s">
        <v>1004</v>
      </c>
      <c r="G269" t="s">
        <v>34</v>
      </c>
      <c r="H269" t="s">
        <v>882</v>
      </c>
      <c r="I269" t="s">
        <v>944</v>
      </c>
      <c r="J269" s="1">
        <v>-19.5852</v>
      </c>
      <c r="K269" s="1">
        <v>-46.944800000000001</v>
      </c>
      <c r="L269" t="s">
        <v>11</v>
      </c>
      <c r="M269" t="s">
        <v>878</v>
      </c>
      <c r="N269" t="s">
        <v>13</v>
      </c>
      <c r="O269" t="s">
        <v>39</v>
      </c>
      <c r="Q269" t="s">
        <v>17</v>
      </c>
      <c r="R269" t="s">
        <v>22</v>
      </c>
      <c r="S269" t="s">
        <v>11</v>
      </c>
      <c r="U269" s="3" t="s">
        <v>31</v>
      </c>
    </row>
    <row r="270" spans="1:21" x14ac:dyDescent="0.3">
      <c r="A270" t="s">
        <v>25</v>
      </c>
      <c r="B270" t="s">
        <v>48</v>
      </c>
      <c r="C270">
        <v>0</v>
      </c>
      <c r="D270">
        <v>1</v>
      </c>
      <c r="E270">
        <f t="shared" ref="E270:E301" si="9">SUM(C270:D270)</f>
        <v>1</v>
      </c>
      <c r="F270" t="s">
        <v>945</v>
      </c>
      <c r="G270" t="s">
        <v>34</v>
      </c>
      <c r="H270" t="s">
        <v>882</v>
      </c>
      <c r="I270" t="s">
        <v>946</v>
      </c>
      <c r="J270" s="1">
        <v>-20.465699999999998</v>
      </c>
      <c r="K270" s="1">
        <v>-47.125900000000001</v>
      </c>
      <c r="L270" t="s">
        <v>11</v>
      </c>
      <c r="M270" t="s">
        <v>878</v>
      </c>
      <c r="N270" t="s">
        <v>13</v>
      </c>
      <c r="O270" t="s">
        <v>39</v>
      </c>
      <c r="Q270" t="s">
        <v>17</v>
      </c>
      <c r="R270" t="s">
        <v>22</v>
      </c>
      <c r="S270" t="s">
        <v>11</v>
      </c>
      <c r="U270" s="3" t="s">
        <v>31</v>
      </c>
    </row>
    <row r="271" spans="1:21" x14ac:dyDescent="0.3">
      <c r="A271" t="s">
        <v>25</v>
      </c>
      <c r="B271" t="s">
        <v>48</v>
      </c>
      <c r="C271">
        <v>0</v>
      </c>
      <c r="D271">
        <v>1</v>
      </c>
      <c r="E271">
        <f t="shared" si="9"/>
        <v>1</v>
      </c>
      <c r="F271" t="s">
        <v>947</v>
      </c>
      <c r="G271" t="s">
        <v>34</v>
      </c>
      <c r="H271" t="s">
        <v>882</v>
      </c>
      <c r="I271" t="s">
        <v>885</v>
      </c>
      <c r="J271" s="1">
        <v>-20.722100000000001</v>
      </c>
      <c r="K271" s="1">
        <v>-46.613300000000002</v>
      </c>
      <c r="L271" t="s">
        <v>11</v>
      </c>
      <c r="M271" t="s">
        <v>878</v>
      </c>
      <c r="N271" t="s">
        <v>13</v>
      </c>
      <c r="O271" t="s">
        <v>39</v>
      </c>
      <c r="Q271" t="s">
        <v>17</v>
      </c>
      <c r="R271" t="s">
        <v>22</v>
      </c>
      <c r="S271" t="s">
        <v>11</v>
      </c>
      <c r="U271" s="3" t="s">
        <v>31</v>
      </c>
    </row>
    <row r="272" spans="1:21" x14ac:dyDescent="0.3">
      <c r="A272" t="s">
        <v>25</v>
      </c>
      <c r="B272" t="s">
        <v>48</v>
      </c>
      <c r="C272">
        <v>5</v>
      </c>
      <c r="D272">
        <v>0</v>
      </c>
      <c r="E272">
        <f t="shared" si="9"/>
        <v>5</v>
      </c>
      <c r="F272" t="s">
        <v>948</v>
      </c>
      <c r="G272" t="s">
        <v>34</v>
      </c>
      <c r="H272" t="s">
        <v>882</v>
      </c>
      <c r="I272" t="s">
        <v>949</v>
      </c>
      <c r="J272" s="1">
        <v>-21.785399999999999</v>
      </c>
      <c r="K272" s="1">
        <v>-46.561900000000001</v>
      </c>
      <c r="L272" t="s">
        <v>11</v>
      </c>
      <c r="M272" t="s">
        <v>878</v>
      </c>
      <c r="N272" t="s">
        <v>13</v>
      </c>
      <c r="O272" t="s">
        <v>39</v>
      </c>
      <c r="Q272" t="s">
        <v>17</v>
      </c>
      <c r="R272" t="s">
        <v>22</v>
      </c>
      <c r="S272" t="s">
        <v>11</v>
      </c>
      <c r="U272" s="3" t="s">
        <v>31</v>
      </c>
    </row>
    <row r="273" spans="1:21" x14ac:dyDescent="0.3">
      <c r="A273" t="s">
        <v>25</v>
      </c>
      <c r="B273" t="s">
        <v>48</v>
      </c>
      <c r="C273">
        <v>0</v>
      </c>
      <c r="D273">
        <v>2</v>
      </c>
      <c r="E273">
        <f t="shared" si="9"/>
        <v>2</v>
      </c>
      <c r="F273" t="s">
        <v>950</v>
      </c>
      <c r="G273" t="s">
        <v>34</v>
      </c>
      <c r="H273" t="s">
        <v>951</v>
      </c>
      <c r="I273" t="s">
        <v>952</v>
      </c>
      <c r="J273" s="1">
        <v>-19.788399999999999</v>
      </c>
      <c r="K273" s="1">
        <v>-43.940199999999997</v>
      </c>
      <c r="L273" t="s">
        <v>11</v>
      </c>
      <c r="M273" t="s">
        <v>953</v>
      </c>
      <c r="N273" t="s">
        <v>13</v>
      </c>
      <c r="O273" t="s">
        <v>39</v>
      </c>
      <c r="Q273" t="s">
        <v>17</v>
      </c>
      <c r="R273" t="s">
        <v>22</v>
      </c>
      <c r="S273" t="s">
        <v>11</v>
      </c>
      <c r="U273" s="3" t="s">
        <v>31</v>
      </c>
    </row>
    <row r="274" spans="1:21" x14ac:dyDescent="0.3">
      <c r="A274" t="s">
        <v>25</v>
      </c>
      <c r="B274" t="s">
        <v>48</v>
      </c>
      <c r="C274">
        <v>1</v>
      </c>
      <c r="D274">
        <v>0</v>
      </c>
      <c r="E274">
        <f t="shared" si="9"/>
        <v>1</v>
      </c>
      <c r="F274" t="s">
        <v>1002</v>
      </c>
      <c r="G274" t="s">
        <v>34</v>
      </c>
      <c r="H274" t="s">
        <v>728</v>
      </c>
      <c r="I274" t="s">
        <v>954</v>
      </c>
      <c r="J274" s="1">
        <v>-25.32</v>
      </c>
      <c r="K274" s="1">
        <v>-48.65</v>
      </c>
      <c r="L274" t="s">
        <v>11</v>
      </c>
      <c r="M274" t="s">
        <v>955</v>
      </c>
      <c r="N274" t="s">
        <v>13</v>
      </c>
      <c r="O274" t="s">
        <v>39</v>
      </c>
      <c r="P274" s="2" t="s">
        <v>956</v>
      </c>
      <c r="Q274" t="s">
        <v>17</v>
      </c>
      <c r="R274" t="s">
        <v>22</v>
      </c>
      <c r="S274" t="s">
        <v>11</v>
      </c>
      <c r="U274" s="3" t="s">
        <v>23</v>
      </c>
    </row>
    <row r="275" spans="1:21" x14ac:dyDescent="0.3">
      <c r="A275" t="s">
        <v>25</v>
      </c>
      <c r="B275" t="s">
        <v>48</v>
      </c>
      <c r="C275">
        <v>3</v>
      </c>
      <c r="D275">
        <v>0</v>
      </c>
      <c r="E275">
        <f t="shared" si="9"/>
        <v>3</v>
      </c>
      <c r="F275" t="s">
        <v>957</v>
      </c>
      <c r="G275" t="s">
        <v>34</v>
      </c>
      <c r="H275" t="s">
        <v>728</v>
      </c>
      <c r="I275" t="s">
        <v>958</v>
      </c>
      <c r="J275" s="1">
        <v>-24.9175</v>
      </c>
      <c r="K275" s="1">
        <v>-49.271900000000002</v>
      </c>
      <c r="L275" t="s">
        <v>11</v>
      </c>
      <c r="M275" t="s">
        <v>959</v>
      </c>
      <c r="N275" t="s">
        <v>13</v>
      </c>
      <c r="O275" t="s">
        <v>39</v>
      </c>
      <c r="Q275" t="s">
        <v>17</v>
      </c>
      <c r="R275" t="s">
        <v>22</v>
      </c>
      <c r="S275" t="s">
        <v>11</v>
      </c>
      <c r="U275" s="3" t="s">
        <v>23</v>
      </c>
    </row>
    <row r="276" spans="1:21" x14ac:dyDescent="0.3">
      <c r="A276" t="s">
        <v>25</v>
      </c>
      <c r="B276" t="s">
        <v>48</v>
      </c>
      <c r="C276">
        <v>1</v>
      </c>
      <c r="D276">
        <v>0</v>
      </c>
      <c r="E276">
        <f t="shared" si="9"/>
        <v>1</v>
      </c>
      <c r="F276" t="s">
        <v>682</v>
      </c>
      <c r="G276" t="s">
        <v>34</v>
      </c>
      <c r="H276" t="s">
        <v>728</v>
      </c>
      <c r="I276" t="s">
        <v>729</v>
      </c>
      <c r="J276" s="1">
        <v>-25.437200000000001</v>
      </c>
      <c r="K276" s="1">
        <v>-49.27</v>
      </c>
      <c r="L276" t="s">
        <v>11</v>
      </c>
      <c r="M276" t="s">
        <v>740</v>
      </c>
      <c r="N276" t="s">
        <v>13</v>
      </c>
      <c r="O276" t="s">
        <v>41</v>
      </c>
      <c r="Q276" t="s">
        <v>17</v>
      </c>
      <c r="R276" t="s">
        <v>22</v>
      </c>
      <c r="S276" t="s">
        <v>11</v>
      </c>
      <c r="U276" s="3" t="s">
        <v>31</v>
      </c>
    </row>
    <row r="277" spans="1:21" x14ac:dyDescent="0.3">
      <c r="A277" t="s">
        <v>25</v>
      </c>
      <c r="B277" t="s">
        <v>48</v>
      </c>
      <c r="C277">
        <v>1</v>
      </c>
      <c r="D277">
        <v>0</v>
      </c>
      <c r="E277">
        <f t="shared" si="9"/>
        <v>1</v>
      </c>
      <c r="F277" t="s">
        <v>960</v>
      </c>
      <c r="G277" t="s">
        <v>34</v>
      </c>
      <c r="H277" t="s">
        <v>728</v>
      </c>
      <c r="I277" t="s">
        <v>729</v>
      </c>
      <c r="J277" s="1">
        <v>-25.437200000000001</v>
      </c>
      <c r="K277" s="1">
        <v>-49.27</v>
      </c>
      <c r="L277" t="s">
        <v>11</v>
      </c>
      <c r="M277" t="s">
        <v>961</v>
      </c>
      <c r="N277" t="s">
        <v>13</v>
      </c>
      <c r="O277" t="s">
        <v>39</v>
      </c>
      <c r="Q277" t="s">
        <v>17</v>
      </c>
      <c r="R277" t="s">
        <v>22</v>
      </c>
      <c r="S277" t="s">
        <v>11</v>
      </c>
      <c r="U277" s="3" t="s">
        <v>31</v>
      </c>
    </row>
    <row r="278" spans="1:21" x14ac:dyDescent="0.3">
      <c r="A278" t="s">
        <v>25</v>
      </c>
      <c r="B278" t="s">
        <v>48</v>
      </c>
      <c r="C278">
        <v>0</v>
      </c>
      <c r="D278">
        <v>1</v>
      </c>
      <c r="E278">
        <f t="shared" si="9"/>
        <v>1</v>
      </c>
      <c r="F278" t="s">
        <v>1003</v>
      </c>
      <c r="G278" t="s">
        <v>34</v>
      </c>
      <c r="H278" t="s">
        <v>728</v>
      </c>
      <c r="I278" t="s">
        <v>962</v>
      </c>
      <c r="J278" s="1">
        <v>-23.420999999999999</v>
      </c>
      <c r="K278" s="1">
        <v>-51.933100000000003</v>
      </c>
      <c r="L278" t="s">
        <v>11</v>
      </c>
      <c r="M278" t="s">
        <v>1007</v>
      </c>
      <c r="N278" t="s">
        <v>13</v>
      </c>
      <c r="O278" t="s">
        <v>39</v>
      </c>
      <c r="Q278" t="s">
        <v>17</v>
      </c>
      <c r="R278" t="s">
        <v>22</v>
      </c>
      <c r="S278" t="s">
        <v>11</v>
      </c>
      <c r="U278" s="3" t="s">
        <v>31</v>
      </c>
    </row>
    <row r="279" spans="1:21" x14ac:dyDescent="0.3">
      <c r="A279" t="s">
        <v>25</v>
      </c>
      <c r="B279" t="s">
        <v>48</v>
      </c>
      <c r="C279">
        <v>0</v>
      </c>
      <c r="D279">
        <v>1</v>
      </c>
      <c r="E279">
        <f t="shared" si="9"/>
        <v>1</v>
      </c>
      <c r="F279" t="s">
        <v>963</v>
      </c>
      <c r="G279" t="s">
        <v>34</v>
      </c>
      <c r="H279" t="s">
        <v>728</v>
      </c>
      <c r="I279" t="s">
        <v>964</v>
      </c>
      <c r="J279" s="1">
        <v>-25.099599999999999</v>
      </c>
      <c r="K279" s="1">
        <v>-50.1584</v>
      </c>
      <c r="L279" t="s">
        <v>11</v>
      </c>
      <c r="M279" t="s">
        <v>1008</v>
      </c>
      <c r="N279" t="s">
        <v>13</v>
      </c>
      <c r="O279" t="s">
        <v>39</v>
      </c>
      <c r="Q279" t="s">
        <v>17</v>
      </c>
      <c r="R279" t="s">
        <v>22</v>
      </c>
      <c r="S279" t="s">
        <v>11</v>
      </c>
      <c r="U279" s="3" t="s">
        <v>31</v>
      </c>
    </row>
    <row r="280" spans="1:21" x14ac:dyDescent="0.3">
      <c r="A280" t="s">
        <v>25</v>
      </c>
      <c r="B280" t="s">
        <v>48</v>
      </c>
      <c r="C280">
        <v>1</v>
      </c>
      <c r="D280">
        <v>0</v>
      </c>
      <c r="E280">
        <f t="shared" si="9"/>
        <v>1</v>
      </c>
      <c r="F280" t="s">
        <v>965</v>
      </c>
      <c r="G280" t="s">
        <v>34</v>
      </c>
      <c r="H280" t="s">
        <v>728</v>
      </c>
      <c r="I280" t="s">
        <v>966</v>
      </c>
      <c r="J280" s="1">
        <v>-23.309799999999999</v>
      </c>
      <c r="K280" s="1">
        <v>-51.360900000000001</v>
      </c>
      <c r="L280" t="s">
        <v>11</v>
      </c>
      <c r="M280" t="s">
        <v>32</v>
      </c>
      <c r="N280" t="s">
        <v>13</v>
      </c>
      <c r="O280" t="s">
        <v>39</v>
      </c>
      <c r="Q280" t="s">
        <v>17</v>
      </c>
      <c r="R280" t="s">
        <v>22</v>
      </c>
      <c r="S280" t="s">
        <v>11</v>
      </c>
      <c r="U280" s="3" t="s">
        <v>31</v>
      </c>
    </row>
    <row r="281" spans="1:21" x14ac:dyDescent="0.3">
      <c r="A281" t="s">
        <v>25</v>
      </c>
      <c r="B281" t="s">
        <v>48</v>
      </c>
      <c r="C281">
        <v>2</v>
      </c>
      <c r="D281">
        <v>0</v>
      </c>
      <c r="E281">
        <f t="shared" si="9"/>
        <v>2</v>
      </c>
      <c r="F281" t="s">
        <v>967</v>
      </c>
      <c r="G281" t="s">
        <v>34</v>
      </c>
      <c r="H281" t="s">
        <v>728</v>
      </c>
      <c r="I281" t="s">
        <v>968</v>
      </c>
      <c r="J281" s="1">
        <v>-25.033300000000001</v>
      </c>
      <c r="K281" s="1">
        <v>-49.083300000000001</v>
      </c>
      <c r="L281" t="s">
        <v>11</v>
      </c>
      <c r="M281" t="s">
        <v>1009</v>
      </c>
      <c r="N281" t="s">
        <v>13</v>
      </c>
      <c r="O281" t="s">
        <v>39</v>
      </c>
      <c r="P281" s="2" t="s">
        <v>1006</v>
      </c>
      <c r="Q281" t="s">
        <v>17</v>
      </c>
      <c r="R281" t="s">
        <v>22</v>
      </c>
      <c r="S281" t="s">
        <v>11</v>
      </c>
      <c r="U281" s="3" t="s">
        <v>23</v>
      </c>
    </row>
    <row r="282" spans="1:21" x14ac:dyDescent="0.3">
      <c r="A282" t="s">
        <v>25</v>
      </c>
      <c r="B282" t="s">
        <v>48</v>
      </c>
      <c r="C282">
        <v>1</v>
      </c>
      <c r="D282">
        <v>0</v>
      </c>
      <c r="E282">
        <f t="shared" si="9"/>
        <v>1</v>
      </c>
      <c r="F282" t="s">
        <v>969</v>
      </c>
      <c r="G282" t="s">
        <v>34</v>
      </c>
      <c r="H282" t="s">
        <v>970</v>
      </c>
      <c r="I282" t="s">
        <v>971</v>
      </c>
      <c r="J282" s="1">
        <v>-23.006900000000002</v>
      </c>
      <c r="K282" s="1">
        <v>-44.3185</v>
      </c>
      <c r="L282" t="s">
        <v>11</v>
      </c>
      <c r="M282" t="s">
        <v>972</v>
      </c>
      <c r="N282" t="s">
        <v>13</v>
      </c>
      <c r="O282" t="s">
        <v>39</v>
      </c>
      <c r="Q282" t="s">
        <v>17</v>
      </c>
      <c r="R282" t="s">
        <v>22</v>
      </c>
      <c r="S282" t="s">
        <v>11</v>
      </c>
      <c r="U282" s="3" t="s">
        <v>31</v>
      </c>
    </row>
    <row r="283" spans="1:21" x14ac:dyDescent="0.3">
      <c r="A283" t="s">
        <v>25</v>
      </c>
      <c r="B283" t="s">
        <v>48</v>
      </c>
      <c r="C283">
        <v>0</v>
      </c>
      <c r="D283">
        <v>1</v>
      </c>
      <c r="E283">
        <f t="shared" si="9"/>
        <v>1</v>
      </c>
      <c r="F283" t="s">
        <v>973</v>
      </c>
      <c r="G283" t="s">
        <v>34</v>
      </c>
      <c r="H283" t="s">
        <v>970</v>
      </c>
      <c r="I283" t="s">
        <v>974</v>
      </c>
      <c r="J283" s="1">
        <v>-22.491299999999999</v>
      </c>
      <c r="K283" s="1">
        <v>-44.572099999999999</v>
      </c>
      <c r="L283" t="s">
        <v>11</v>
      </c>
      <c r="M283" t="s">
        <v>975</v>
      </c>
      <c r="N283" t="s">
        <v>13</v>
      </c>
      <c r="O283" t="s">
        <v>39</v>
      </c>
      <c r="Q283" t="s">
        <v>17</v>
      </c>
      <c r="R283" t="s">
        <v>22</v>
      </c>
      <c r="S283" t="s">
        <v>11</v>
      </c>
      <c r="U283" s="3" t="s">
        <v>31</v>
      </c>
    </row>
    <row r="284" spans="1:21" x14ac:dyDescent="0.3">
      <c r="A284" t="s">
        <v>25</v>
      </c>
      <c r="B284" t="s">
        <v>48</v>
      </c>
      <c r="C284">
        <v>1</v>
      </c>
      <c r="D284">
        <v>1</v>
      </c>
      <c r="E284">
        <f t="shared" si="9"/>
        <v>2</v>
      </c>
      <c r="F284" t="s">
        <v>976</v>
      </c>
      <c r="G284" t="s">
        <v>34</v>
      </c>
      <c r="H284" t="s">
        <v>970</v>
      </c>
      <c r="I284" t="s">
        <v>974</v>
      </c>
      <c r="J284" s="1">
        <v>-22.491299999999999</v>
      </c>
      <c r="K284" s="1">
        <v>-44.572099999999999</v>
      </c>
      <c r="L284" t="s">
        <v>11</v>
      </c>
      <c r="M284" t="s">
        <v>459</v>
      </c>
      <c r="N284" t="s">
        <v>13</v>
      </c>
      <c r="O284" t="s">
        <v>39</v>
      </c>
      <c r="Q284" t="s">
        <v>17</v>
      </c>
      <c r="R284" t="s">
        <v>22</v>
      </c>
      <c r="S284" t="s">
        <v>11</v>
      </c>
      <c r="U284" s="3" t="s">
        <v>31</v>
      </c>
    </row>
    <row r="285" spans="1:21" x14ac:dyDescent="0.3">
      <c r="A285" t="s">
        <v>25</v>
      </c>
      <c r="B285" t="s">
        <v>48</v>
      </c>
      <c r="C285">
        <v>0</v>
      </c>
      <c r="D285">
        <v>1</v>
      </c>
      <c r="E285">
        <f t="shared" si="9"/>
        <v>1</v>
      </c>
      <c r="F285" t="s">
        <v>32</v>
      </c>
      <c r="G285" t="s">
        <v>34</v>
      </c>
      <c r="H285" t="s">
        <v>858</v>
      </c>
      <c r="I285" t="s">
        <v>977</v>
      </c>
      <c r="J285" s="1">
        <v>-31.77</v>
      </c>
      <c r="K285" s="1">
        <v>-52.331299999999999</v>
      </c>
      <c r="L285" t="s">
        <v>11</v>
      </c>
      <c r="M285" t="s">
        <v>978</v>
      </c>
      <c r="N285" t="s">
        <v>13</v>
      </c>
      <c r="O285" t="s">
        <v>39</v>
      </c>
      <c r="Q285" t="s">
        <v>17</v>
      </c>
      <c r="R285" t="s">
        <v>22</v>
      </c>
      <c r="S285" t="s">
        <v>11</v>
      </c>
      <c r="U285" s="3" t="s">
        <v>31</v>
      </c>
    </row>
    <row r="286" spans="1:21" x14ac:dyDescent="0.3">
      <c r="A286" t="s">
        <v>25</v>
      </c>
      <c r="B286" t="s">
        <v>48</v>
      </c>
      <c r="C286">
        <v>1</v>
      </c>
      <c r="D286">
        <v>0</v>
      </c>
      <c r="E286">
        <f t="shared" si="9"/>
        <v>1</v>
      </c>
      <c r="F286" t="s">
        <v>861</v>
      </c>
      <c r="G286" t="s">
        <v>34</v>
      </c>
      <c r="H286" t="s">
        <v>858</v>
      </c>
      <c r="I286" t="s">
        <v>862</v>
      </c>
      <c r="J286" s="1">
        <v>-29.724799999999998</v>
      </c>
      <c r="K286" s="1">
        <v>-53.660899999999998</v>
      </c>
      <c r="L286" t="s">
        <v>592</v>
      </c>
      <c r="M286" t="s">
        <v>859</v>
      </c>
      <c r="N286" t="s">
        <v>155</v>
      </c>
      <c r="O286" t="s">
        <v>156</v>
      </c>
      <c r="P286" s="2" t="s">
        <v>860</v>
      </c>
      <c r="Q286" t="s">
        <v>17</v>
      </c>
      <c r="R286" t="s">
        <v>22</v>
      </c>
      <c r="S286" t="s">
        <v>11</v>
      </c>
      <c r="U286" s="3" t="s">
        <v>23</v>
      </c>
    </row>
    <row r="287" spans="1:21" x14ac:dyDescent="0.3">
      <c r="A287" t="s">
        <v>25</v>
      </c>
      <c r="B287" t="s">
        <v>48</v>
      </c>
      <c r="C287">
        <v>1</v>
      </c>
      <c r="D287">
        <v>0</v>
      </c>
      <c r="E287">
        <f t="shared" si="9"/>
        <v>1</v>
      </c>
      <c r="F287" t="s">
        <v>986</v>
      </c>
      <c r="G287" t="s">
        <v>34</v>
      </c>
      <c r="H287" t="s">
        <v>197</v>
      </c>
      <c r="I287" t="s">
        <v>987</v>
      </c>
      <c r="J287" s="1">
        <v>-26.427900000000001</v>
      </c>
      <c r="K287" s="1">
        <v>-49.239800000000002</v>
      </c>
      <c r="L287" t="s">
        <v>11</v>
      </c>
      <c r="M287" t="s">
        <v>255</v>
      </c>
      <c r="N287" t="s">
        <v>13</v>
      </c>
      <c r="O287" t="s">
        <v>39</v>
      </c>
      <c r="Q287" t="s">
        <v>17</v>
      </c>
      <c r="R287" t="s">
        <v>22</v>
      </c>
      <c r="S287" t="s">
        <v>11</v>
      </c>
      <c r="U287" s="3" t="s">
        <v>31</v>
      </c>
    </row>
    <row r="288" spans="1:21" x14ac:dyDescent="0.3">
      <c r="A288" t="s">
        <v>25</v>
      </c>
      <c r="B288" t="s">
        <v>48</v>
      </c>
      <c r="C288">
        <v>0</v>
      </c>
      <c r="D288">
        <v>1</v>
      </c>
      <c r="E288">
        <f t="shared" si="9"/>
        <v>1</v>
      </c>
      <c r="F288" t="s">
        <v>256</v>
      </c>
      <c r="G288" t="s">
        <v>34</v>
      </c>
      <c r="H288" t="s">
        <v>197</v>
      </c>
      <c r="I288" t="s">
        <v>254</v>
      </c>
      <c r="J288" s="1">
        <v>-26.427900000000001</v>
      </c>
      <c r="K288" s="1">
        <v>-49.239800000000002</v>
      </c>
      <c r="L288" t="s">
        <v>11</v>
      </c>
      <c r="M288" t="s">
        <v>255</v>
      </c>
      <c r="N288" t="s">
        <v>13</v>
      </c>
      <c r="O288" t="s">
        <v>43</v>
      </c>
      <c r="P288" s="2" t="s">
        <v>257</v>
      </c>
      <c r="Q288" t="s">
        <v>17</v>
      </c>
      <c r="R288" t="s">
        <v>22</v>
      </c>
      <c r="S288" t="s">
        <v>11</v>
      </c>
      <c r="U288" s="3" t="s">
        <v>31</v>
      </c>
    </row>
    <row r="289" spans="1:21" x14ac:dyDescent="0.3">
      <c r="A289" t="s">
        <v>25</v>
      </c>
      <c r="B289" t="s">
        <v>48</v>
      </c>
      <c r="C289">
        <v>0</v>
      </c>
      <c r="D289">
        <v>2</v>
      </c>
      <c r="E289">
        <f t="shared" si="9"/>
        <v>2</v>
      </c>
      <c r="F289" t="s">
        <v>200</v>
      </c>
      <c r="G289" t="s">
        <v>34</v>
      </c>
      <c r="H289" t="s">
        <v>197</v>
      </c>
      <c r="I289" t="s">
        <v>198</v>
      </c>
      <c r="J289" s="1">
        <v>-27.161200000000001</v>
      </c>
      <c r="K289" s="1">
        <v>-52.416699999999999</v>
      </c>
      <c r="L289" t="s">
        <v>11</v>
      </c>
      <c r="M289" t="s">
        <v>199</v>
      </c>
      <c r="N289" t="s">
        <v>13</v>
      </c>
      <c r="O289" t="s">
        <v>40</v>
      </c>
      <c r="P289" s="2" t="s">
        <v>201</v>
      </c>
      <c r="Q289" t="s">
        <v>17</v>
      </c>
      <c r="R289" t="s">
        <v>22</v>
      </c>
      <c r="S289" t="s">
        <v>11</v>
      </c>
      <c r="U289" s="3" t="s">
        <v>31</v>
      </c>
    </row>
    <row r="290" spans="1:21" x14ac:dyDescent="0.3">
      <c r="A290" t="s">
        <v>25</v>
      </c>
      <c r="B290" t="s">
        <v>48</v>
      </c>
      <c r="C290">
        <v>0</v>
      </c>
      <c r="D290">
        <v>7</v>
      </c>
      <c r="E290">
        <f t="shared" si="9"/>
        <v>7</v>
      </c>
      <c r="F290" t="s">
        <v>202</v>
      </c>
      <c r="G290" t="s">
        <v>34</v>
      </c>
      <c r="H290" t="s">
        <v>197</v>
      </c>
      <c r="I290" t="s">
        <v>198</v>
      </c>
      <c r="J290" s="1">
        <v>-27.161200000000001</v>
      </c>
      <c r="K290" s="1">
        <v>-52.416699999999999</v>
      </c>
      <c r="L290" t="s">
        <v>11</v>
      </c>
      <c r="M290" t="s">
        <v>199</v>
      </c>
      <c r="N290" t="s">
        <v>13</v>
      </c>
      <c r="O290" t="s">
        <v>40</v>
      </c>
      <c r="P290" s="2" t="s">
        <v>203</v>
      </c>
      <c r="Q290" t="s">
        <v>17</v>
      </c>
      <c r="R290" t="s">
        <v>22</v>
      </c>
      <c r="S290" t="s">
        <v>11</v>
      </c>
      <c r="U290" s="3" t="s">
        <v>31</v>
      </c>
    </row>
    <row r="291" spans="1:21" x14ac:dyDescent="0.3">
      <c r="A291" t="s">
        <v>25</v>
      </c>
      <c r="B291" t="s">
        <v>48</v>
      </c>
      <c r="C291">
        <v>0</v>
      </c>
      <c r="D291">
        <v>1</v>
      </c>
      <c r="E291">
        <f t="shared" si="9"/>
        <v>1</v>
      </c>
      <c r="F291" t="s">
        <v>204</v>
      </c>
      <c r="G291" t="s">
        <v>34</v>
      </c>
      <c r="H291" t="s">
        <v>197</v>
      </c>
      <c r="I291" t="s">
        <v>198</v>
      </c>
      <c r="J291" s="1">
        <v>-27.161200000000001</v>
      </c>
      <c r="K291" s="1">
        <v>-52.416699999999999</v>
      </c>
      <c r="L291" t="s">
        <v>11</v>
      </c>
      <c r="M291" t="s">
        <v>199</v>
      </c>
      <c r="N291" t="s">
        <v>13</v>
      </c>
      <c r="O291" t="s">
        <v>40</v>
      </c>
      <c r="P291" s="2" t="s">
        <v>205</v>
      </c>
      <c r="Q291" t="s">
        <v>17</v>
      </c>
      <c r="R291" t="s">
        <v>22</v>
      </c>
      <c r="S291" t="s">
        <v>11</v>
      </c>
      <c r="U291" s="3" t="s">
        <v>31</v>
      </c>
    </row>
    <row r="292" spans="1:21" x14ac:dyDescent="0.3">
      <c r="A292" t="s">
        <v>25</v>
      </c>
      <c r="B292" t="s">
        <v>48</v>
      </c>
      <c r="C292">
        <v>0</v>
      </c>
      <c r="D292">
        <v>1</v>
      </c>
      <c r="E292">
        <f t="shared" si="9"/>
        <v>1</v>
      </c>
      <c r="F292" t="s">
        <v>219</v>
      </c>
      <c r="G292" t="s">
        <v>34</v>
      </c>
      <c r="H292" t="s">
        <v>197</v>
      </c>
      <c r="I292" t="s">
        <v>198</v>
      </c>
      <c r="J292" s="1">
        <v>-27.161200000000001</v>
      </c>
      <c r="K292" s="1">
        <v>-52.416699999999999</v>
      </c>
      <c r="L292" t="s">
        <v>11</v>
      </c>
      <c r="M292" t="s">
        <v>199</v>
      </c>
      <c r="N292" t="s">
        <v>13</v>
      </c>
      <c r="O292" t="s">
        <v>43</v>
      </c>
      <c r="P292" s="2" t="s">
        <v>220</v>
      </c>
      <c r="Q292" t="s">
        <v>17</v>
      </c>
      <c r="R292" t="s">
        <v>22</v>
      </c>
      <c r="S292" t="s">
        <v>11</v>
      </c>
      <c r="U292" s="3" t="s">
        <v>31</v>
      </c>
    </row>
    <row r="293" spans="1:21" x14ac:dyDescent="0.3">
      <c r="A293" t="s">
        <v>25</v>
      </c>
      <c r="B293" t="s">
        <v>48</v>
      </c>
      <c r="C293">
        <v>0</v>
      </c>
      <c r="D293">
        <v>25</v>
      </c>
      <c r="E293">
        <f t="shared" si="9"/>
        <v>25</v>
      </c>
      <c r="F293" t="s">
        <v>221</v>
      </c>
      <c r="G293" t="s">
        <v>34</v>
      </c>
      <c r="H293" t="s">
        <v>197</v>
      </c>
      <c r="I293" t="s">
        <v>198</v>
      </c>
      <c r="J293" s="1">
        <v>-27.161200000000001</v>
      </c>
      <c r="K293" s="1">
        <v>-52.416699999999999</v>
      </c>
      <c r="L293" t="s">
        <v>11</v>
      </c>
      <c r="M293" t="s">
        <v>222</v>
      </c>
      <c r="N293" t="s">
        <v>13</v>
      </c>
      <c r="O293" t="s">
        <v>43</v>
      </c>
      <c r="P293" s="2" t="s">
        <v>223</v>
      </c>
      <c r="Q293" t="s">
        <v>17</v>
      </c>
      <c r="R293" t="s">
        <v>22</v>
      </c>
      <c r="S293" t="s">
        <v>11</v>
      </c>
      <c r="U293" s="3" t="s">
        <v>31</v>
      </c>
    </row>
    <row r="294" spans="1:21" x14ac:dyDescent="0.3">
      <c r="A294" t="s">
        <v>25</v>
      </c>
      <c r="B294" t="s">
        <v>48</v>
      </c>
      <c r="C294">
        <v>6</v>
      </c>
      <c r="D294">
        <v>0</v>
      </c>
      <c r="E294">
        <f t="shared" si="9"/>
        <v>6</v>
      </c>
      <c r="F294" t="s">
        <v>221</v>
      </c>
      <c r="G294" t="s">
        <v>34</v>
      </c>
      <c r="H294" t="s">
        <v>197</v>
      </c>
      <c r="I294" t="s">
        <v>198</v>
      </c>
      <c r="J294" s="1">
        <v>-27.161200000000001</v>
      </c>
      <c r="K294" s="1">
        <v>-52.416699999999999</v>
      </c>
      <c r="L294" t="s">
        <v>11</v>
      </c>
      <c r="M294" t="s">
        <v>222</v>
      </c>
      <c r="N294" t="s">
        <v>13</v>
      </c>
      <c r="O294" t="s">
        <v>43</v>
      </c>
      <c r="P294" s="2" t="s">
        <v>264</v>
      </c>
      <c r="Q294" t="s">
        <v>17</v>
      </c>
      <c r="R294" t="s">
        <v>22</v>
      </c>
      <c r="S294" t="s">
        <v>11</v>
      </c>
      <c r="U294" s="3" t="s">
        <v>31</v>
      </c>
    </row>
    <row r="295" spans="1:21" x14ac:dyDescent="0.3">
      <c r="A295" t="s">
        <v>25</v>
      </c>
      <c r="B295" t="s">
        <v>48</v>
      </c>
      <c r="C295">
        <v>0</v>
      </c>
      <c r="D295">
        <v>2</v>
      </c>
      <c r="E295">
        <f t="shared" si="9"/>
        <v>2</v>
      </c>
      <c r="F295" t="s">
        <v>224</v>
      </c>
      <c r="G295" t="s">
        <v>34</v>
      </c>
      <c r="H295" t="s">
        <v>197</v>
      </c>
      <c r="I295" t="s">
        <v>198</v>
      </c>
      <c r="J295" s="1">
        <v>-27.161200000000001</v>
      </c>
      <c r="K295" s="1">
        <v>-52.416699999999999</v>
      </c>
      <c r="L295" t="s">
        <v>11</v>
      </c>
      <c r="M295" t="s">
        <v>222</v>
      </c>
      <c r="N295" t="s">
        <v>13</v>
      </c>
      <c r="O295" t="s">
        <v>43</v>
      </c>
      <c r="P295" s="2" t="s">
        <v>225</v>
      </c>
      <c r="Q295" t="s">
        <v>17</v>
      </c>
      <c r="R295" t="s">
        <v>22</v>
      </c>
      <c r="S295" t="s">
        <v>11</v>
      </c>
      <c r="U295" s="3" t="s">
        <v>31</v>
      </c>
    </row>
    <row r="296" spans="1:21" x14ac:dyDescent="0.3">
      <c r="A296" t="s">
        <v>25</v>
      </c>
      <c r="B296" t="s">
        <v>48</v>
      </c>
      <c r="C296">
        <v>0</v>
      </c>
      <c r="D296">
        <v>1</v>
      </c>
      <c r="E296">
        <f t="shared" si="9"/>
        <v>1</v>
      </c>
      <c r="F296" t="s">
        <v>226</v>
      </c>
      <c r="G296" t="s">
        <v>34</v>
      </c>
      <c r="H296" t="s">
        <v>197</v>
      </c>
      <c r="I296" t="s">
        <v>198</v>
      </c>
      <c r="J296" s="1">
        <v>-27.161200000000001</v>
      </c>
      <c r="K296" s="1">
        <v>-52.416699999999999</v>
      </c>
      <c r="L296" t="s">
        <v>11</v>
      </c>
      <c r="M296" t="s">
        <v>199</v>
      </c>
      <c r="N296" t="s">
        <v>13</v>
      </c>
      <c r="O296" t="s">
        <v>43</v>
      </c>
      <c r="P296" s="2" t="s">
        <v>227</v>
      </c>
      <c r="Q296" t="s">
        <v>17</v>
      </c>
      <c r="R296" t="s">
        <v>22</v>
      </c>
      <c r="S296" t="s">
        <v>11</v>
      </c>
      <c r="U296" s="3" t="s">
        <v>31</v>
      </c>
    </row>
    <row r="297" spans="1:21" x14ac:dyDescent="0.3">
      <c r="A297" t="s">
        <v>25</v>
      </c>
      <c r="B297" t="s">
        <v>48</v>
      </c>
      <c r="C297">
        <v>0</v>
      </c>
      <c r="D297">
        <v>3</v>
      </c>
      <c r="E297">
        <f t="shared" si="9"/>
        <v>3</v>
      </c>
      <c r="F297" t="s">
        <v>228</v>
      </c>
      <c r="G297" t="s">
        <v>34</v>
      </c>
      <c r="H297" t="s">
        <v>197</v>
      </c>
      <c r="I297" t="s">
        <v>198</v>
      </c>
      <c r="J297" s="1">
        <v>-27.161200000000001</v>
      </c>
      <c r="K297" s="1">
        <v>-52.416699999999999</v>
      </c>
      <c r="L297" t="s">
        <v>11</v>
      </c>
      <c r="M297" t="s">
        <v>199</v>
      </c>
      <c r="N297" t="s">
        <v>13</v>
      </c>
      <c r="O297" t="s">
        <v>43</v>
      </c>
      <c r="P297" s="2" t="s">
        <v>265</v>
      </c>
      <c r="Q297" t="s">
        <v>17</v>
      </c>
      <c r="R297" t="s">
        <v>22</v>
      </c>
      <c r="S297" t="s">
        <v>11</v>
      </c>
      <c r="U297" s="3" t="s">
        <v>31</v>
      </c>
    </row>
    <row r="298" spans="1:21" x14ac:dyDescent="0.3">
      <c r="A298" t="s">
        <v>25</v>
      </c>
      <c r="B298" t="s">
        <v>48</v>
      </c>
      <c r="C298">
        <v>0</v>
      </c>
      <c r="D298">
        <v>1</v>
      </c>
      <c r="E298">
        <f t="shared" si="9"/>
        <v>1</v>
      </c>
      <c r="F298" t="s">
        <v>229</v>
      </c>
      <c r="G298" t="s">
        <v>34</v>
      </c>
      <c r="H298" t="s">
        <v>197</v>
      </c>
      <c r="I298" t="s">
        <v>198</v>
      </c>
      <c r="J298" s="1">
        <v>-27.161200000000001</v>
      </c>
      <c r="K298" s="1">
        <v>-52.416699999999999</v>
      </c>
      <c r="L298" t="s">
        <v>11</v>
      </c>
      <c r="M298" t="s">
        <v>199</v>
      </c>
      <c r="N298" t="s">
        <v>13</v>
      </c>
      <c r="O298" t="s">
        <v>43</v>
      </c>
      <c r="P298" s="2" t="s">
        <v>230</v>
      </c>
      <c r="Q298" t="s">
        <v>17</v>
      </c>
      <c r="R298" t="s">
        <v>22</v>
      </c>
      <c r="S298" t="s">
        <v>11</v>
      </c>
      <c r="U298" s="3" t="s">
        <v>31</v>
      </c>
    </row>
    <row r="299" spans="1:21" x14ac:dyDescent="0.3">
      <c r="A299" t="s">
        <v>25</v>
      </c>
      <c r="B299" t="s">
        <v>48</v>
      </c>
      <c r="C299">
        <v>1</v>
      </c>
      <c r="D299">
        <v>0</v>
      </c>
      <c r="E299">
        <f t="shared" si="9"/>
        <v>1</v>
      </c>
      <c r="F299" t="s">
        <v>231</v>
      </c>
      <c r="G299" t="s">
        <v>34</v>
      </c>
      <c r="H299" t="s">
        <v>197</v>
      </c>
      <c r="I299" t="s">
        <v>198</v>
      </c>
      <c r="J299" s="1">
        <v>-27.161200000000001</v>
      </c>
      <c r="K299" s="1">
        <v>-52.416699999999999</v>
      </c>
      <c r="L299" t="s">
        <v>11</v>
      </c>
      <c r="M299" t="s">
        <v>199</v>
      </c>
      <c r="N299" t="s">
        <v>13</v>
      </c>
      <c r="O299" t="s">
        <v>43</v>
      </c>
      <c r="P299" s="2" t="s">
        <v>232</v>
      </c>
      <c r="Q299" t="s">
        <v>17</v>
      </c>
      <c r="R299" t="s">
        <v>22</v>
      </c>
      <c r="S299" t="s">
        <v>11</v>
      </c>
      <c r="U299" s="3" t="s">
        <v>31</v>
      </c>
    </row>
    <row r="300" spans="1:21" x14ac:dyDescent="0.3">
      <c r="A300" t="s">
        <v>25</v>
      </c>
      <c r="B300" t="s">
        <v>48</v>
      </c>
      <c r="C300">
        <v>1</v>
      </c>
      <c r="D300" s="10">
        <v>0</v>
      </c>
      <c r="E300">
        <f t="shared" si="9"/>
        <v>1</v>
      </c>
      <c r="F300" t="s">
        <v>266</v>
      </c>
      <c r="G300" t="s">
        <v>34</v>
      </c>
      <c r="H300" t="s">
        <v>197</v>
      </c>
      <c r="I300" t="s">
        <v>198</v>
      </c>
      <c r="J300" s="1">
        <v>-27.161200000000001</v>
      </c>
      <c r="K300" s="1">
        <v>-52.416699999999999</v>
      </c>
      <c r="L300" t="s">
        <v>11</v>
      </c>
      <c r="M300" t="s">
        <v>199</v>
      </c>
      <c r="N300" t="s">
        <v>13</v>
      </c>
      <c r="O300" t="s">
        <v>41</v>
      </c>
      <c r="P300" s="2" t="s">
        <v>267</v>
      </c>
      <c r="Q300" t="s">
        <v>17</v>
      </c>
      <c r="R300" t="s">
        <v>22</v>
      </c>
      <c r="S300" t="s">
        <v>11</v>
      </c>
      <c r="U300" s="3" t="s">
        <v>31</v>
      </c>
    </row>
    <row r="301" spans="1:21" x14ac:dyDescent="0.3">
      <c r="A301" t="s">
        <v>25</v>
      </c>
      <c r="B301" t="s">
        <v>48</v>
      </c>
      <c r="C301">
        <v>0</v>
      </c>
      <c r="D301">
        <v>2</v>
      </c>
      <c r="E301">
        <f t="shared" si="9"/>
        <v>2</v>
      </c>
      <c r="F301" t="s">
        <v>219</v>
      </c>
      <c r="G301" t="s">
        <v>34</v>
      </c>
      <c r="H301" t="s">
        <v>197</v>
      </c>
      <c r="I301" t="s">
        <v>198</v>
      </c>
      <c r="J301" s="1">
        <v>-27.161200000000001</v>
      </c>
      <c r="K301" s="1">
        <v>-52.416699999999999</v>
      </c>
      <c r="L301" t="s">
        <v>11</v>
      </c>
      <c r="M301" t="s">
        <v>199</v>
      </c>
      <c r="N301" t="s">
        <v>13</v>
      </c>
      <c r="O301" t="s">
        <v>39</v>
      </c>
      <c r="Q301" t="s">
        <v>17</v>
      </c>
      <c r="R301" t="s">
        <v>22</v>
      </c>
      <c r="S301" t="s">
        <v>11</v>
      </c>
      <c r="U301" s="3" t="s">
        <v>31</v>
      </c>
    </row>
    <row r="302" spans="1:21" x14ac:dyDescent="0.3">
      <c r="A302" t="s">
        <v>25</v>
      </c>
      <c r="B302" t="s">
        <v>48</v>
      </c>
      <c r="C302">
        <v>1</v>
      </c>
      <c r="D302">
        <v>0</v>
      </c>
      <c r="E302">
        <f t="shared" ref="E302:E333" si="10">SUM(C302:D302)</f>
        <v>1</v>
      </c>
      <c r="F302" t="s">
        <v>988</v>
      </c>
      <c r="G302" t="s">
        <v>34</v>
      </c>
      <c r="H302" t="s">
        <v>197</v>
      </c>
      <c r="I302" t="s">
        <v>198</v>
      </c>
      <c r="J302" s="1">
        <v>-27.161200000000001</v>
      </c>
      <c r="K302" s="1">
        <v>-52.416699999999999</v>
      </c>
      <c r="L302" t="s">
        <v>11</v>
      </c>
      <c r="M302" t="s">
        <v>199</v>
      </c>
      <c r="N302" t="s">
        <v>13</v>
      </c>
      <c r="O302" t="s">
        <v>39</v>
      </c>
      <c r="Q302" t="s">
        <v>17</v>
      </c>
      <c r="R302" t="s">
        <v>22</v>
      </c>
      <c r="S302" t="s">
        <v>11</v>
      </c>
      <c r="U302" s="3" t="s">
        <v>31</v>
      </c>
    </row>
    <row r="303" spans="1:21" x14ac:dyDescent="0.3">
      <c r="A303" t="s">
        <v>25</v>
      </c>
      <c r="B303" t="s">
        <v>48</v>
      </c>
      <c r="C303">
        <v>0</v>
      </c>
      <c r="D303">
        <v>1</v>
      </c>
      <c r="E303">
        <f t="shared" si="10"/>
        <v>1</v>
      </c>
      <c r="F303" t="s">
        <v>224</v>
      </c>
      <c r="G303" t="s">
        <v>34</v>
      </c>
      <c r="H303" t="s">
        <v>197</v>
      </c>
      <c r="I303" t="s">
        <v>198</v>
      </c>
      <c r="J303" s="1">
        <v>-27.161200000000001</v>
      </c>
      <c r="K303" s="1">
        <v>-52.416699999999999</v>
      </c>
      <c r="L303" t="s">
        <v>11</v>
      </c>
      <c r="M303" t="s">
        <v>199</v>
      </c>
      <c r="N303" t="s">
        <v>13</v>
      </c>
      <c r="O303" t="s">
        <v>39</v>
      </c>
      <c r="Q303" t="s">
        <v>17</v>
      </c>
      <c r="R303" t="s">
        <v>22</v>
      </c>
      <c r="S303" t="s">
        <v>11</v>
      </c>
      <c r="U303" s="3" t="s">
        <v>31</v>
      </c>
    </row>
    <row r="304" spans="1:21" x14ac:dyDescent="0.3">
      <c r="A304" t="s">
        <v>25</v>
      </c>
      <c r="B304" t="s">
        <v>48</v>
      </c>
      <c r="C304">
        <v>1</v>
      </c>
      <c r="D304">
        <v>0</v>
      </c>
      <c r="E304">
        <f t="shared" si="10"/>
        <v>1</v>
      </c>
      <c r="F304" t="s">
        <v>221</v>
      </c>
      <c r="G304" t="s">
        <v>34</v>
      </c>
      <c r="H304" t="s">
        <v>197</v>
      </c>
      <c r="I304" t="s">
        <v>198</v>
      </c>
      <c r="J304" s="1">
        <v>-27.161200000000001</v>
      </c>
      <c r="K304" s="1">
        <v>-52.416699999999999</v>
      </c>
      <c r="L304" t="s">
        <v>11</v>
      </c>
      <c r="M304" t="s">
        <v>222</v>
      </c>
      <c r="N304" t="s">
        <v>13</v>
      </c>
      <c r="O304" t="s">
        <v>39</v>
      </c>
      <c r="Q304" t="s">
        <v>17</v>
      </c>
      <c r="R304" t="s">
        <v>22</v>
      </c>
      <c r="S304" t="s">
        <v>11</v>
      </c>
      <c r="U304" s="3" t="s">
        <v>31</v>
      </c>
    </row>
    <row r="305" spans="1:22" x14ac:dyDescent="0.3">
      <c r="A305" t="s">
        <v>25</v>
      </c>
      <c r="B305" t="s">
        <v>48</v>
      </c>
      <c r="C305">
        <v>1</v>
      </c>
      <c r="D305">
        <v>0</v>
      </c>
      <c r="E305">
        <f t="shared" si="10"/>
        <v>1</v>
      </c>
      <c r="F305" t="s">
        <v>221</v>
      </c>
      <c r="G305" t="s">
        <v>34</v>
      </c>
      <c r="H305" t="s">
        <v>197</v>
      </c>
      <c r="I305" t="s">
        <v>198</v>
      </c>
      <c r="J305" s="1">
        <v>-27.161200000000001</v>
      </c>
      <c r="K305" s="1">
        <v>-52.416699999999999</v>
      </c>
      <c r="L305" t="s">
        <v>11</v>
      </c>
      <c r="M305" t="s">
        <v>199</v>
      </c>
      <c r="N305" t="s">
        <v>13</v>
      </c>
      <c r="O305" t="s">
        <v>39</v>
      </c>
      <c r="Q305" t="s">
        <v>17</v>
      </c>
      <c r="R305" t="s">
        <v>22</v>
      </c>
      <c r="S305" t="s">
        <v>11</v>
      </c>
      <c r="U305" s="3" t="s">
        <v>31</v>
      </c>
    </row>
    <row r="306" spans="1:22" x14ac:dyDescent="0.3">
      <c r="A306" t="s">
        <v>25</v>
      </c>
      <c r="B306" t="s">
        <v>48</v>
      </c>
      <c r="C306">
        <v>1</v>
      </c>
      <c r="D306">
        <v>0</v>
      </c>
      <c r="E306">
        <f t="shared" si="10"/>
        <v>1</v>
      </c>
      <c r="F306" t="s">
        <v>979</v>
      </c>
      <c r="G306" t="s">
        <v>34</v>
      </c>
      <c r="H306" t="s">
        <v>96</v>
      </c>
      <c r="I306" t="s">
        <v>421</v>
      </c>
      <c r="J306" s="1">
        <v>-23.503499999999999</v>
      </c>
      <c r="K306" s="1">
        <v>-46.878599999999999</v>
      </c>
      <c r="L306" t="s">
        <v>11</v>
      </c>
      <c r="M306" t="s">
        <v>422</v>
      </c>
      <c r="N306" t="s">
        <v>13</v>
      </c>
      <c r="O306" t="s">
        <v>39</v>
      </c>
      <c r="Q306" t="s">
        <v>17</v>
      </c>
      <c r="R306" t="s">
        <v>22</v>
      </c>
      <c r="S306" t="s">
        <v>11</v>
      </c>
      <c r="U306" s="3" t="s">
        <v>31</v>
      </c>
    </row>
    <row r="307" spans="1:22" x14ac:dyDescent="0.3">
      <c r="A307" t="s">
        <v>25</v>
      </c>
      <c r="B307" t="s">
        <v>48</v>
      </c>
      <c r="C307">
        <v>0</v>
      </c>
      <c r="D307">
        <v>1</v>
      </c>
      <c r="E307">
        <f t="shared" si="10"/>
        <v>1</v>
      </c>
      <c r="F307" t="s">
        <v>980</v>
      </c>
      <c r="G307" t="s">
        <v>34</v>
      </c>
      <c r="H307" t="s">
        <v>96</v>
      </c>
      <c r="I307" t="s">
        <v>981</v>
      </c>
      <c r="J307" s="1">
        <v>-21.498200000000001</v>
      </c>
      <c r="K307" s="1">
        <v>-48.0366</v>
      </c>
      <c r="L307" t="s">
        <v>11</v>
      </c>
      <c r="M307" t="s">
        <v>982</v>
      </c>
      <c r="N307" t="s">
        <v>13</v>
      </c>
      <c r="O307" t="s">
        <v>39</v>
      </c>
      <c r="Q307" t="s">
        <v>17</v>
      </c>
      <c r="R307" t="s">
        <v>22</v>
      </c>
      <c r="S307" t="s">
        <v>11</v>
      </c>
      <c r="U307" s="3" t="s">
        <v>31</v>
      </c>
    </row>
    <row r="308" spans="1:22" x14ac:dyDescent="0.3">
      <c r="A308" t="s">
        <v>25</v>
      </c>
      <c r="B308" t="s">
        <v>48</v>
      </c>
      <c r="C308">
        <v>1</v>
      </c>
      <c r="D308">
        <v>0</v>
      </c>
      <c r="E308">
        <f t="shared" si="10"/>
        <v>1</v>
      </c>
      <c r="F308">
        <v>1899</v>
      </c>
      <c r="G308" t="s">
        <v>34</v>
      </c>
      <c r="H308" t="s">
        <v>96</v>
      </c>
      <c r="I308" t="s">
        <v>1024</v>
      </c>
      <c r="J308" s="1">
        <v>-23.185600000000001</v>
      </c>
      <c r="K308" s="1">
        <v>-46.889299999999999</v>
      </c>
      <c r="L308" t="s">
        <v>11</v>
      </c>
      <c r="M308" t="s">
        <v>1025</v>
      </c>
      <c r="N308" t="s">
        <v>13</v>
      </c>
      <c r="O308" t="s">
        <v>86</v>
      </c>
      <c r="Q308" t="s">
        <v>17</v>
      </c>
      <c r="R308" t="s">
        <v>1020</v>
      </c>
      <c r="S308" t="s">
        <v>11</v>
      </c>
      <c r="U308" s="3" t="s">
        <v>31</v>
      </c>
    </row>
    <row r="309" spans="1:22" x14ac:dyDescent="0.3">
      <c r="A309" t="s">
        <v>25</v>
      </c>
      <c r="B309" t="s">
        <v>48</v>
      </c>
      <c r="C309">
        <v>0</v>
      </c>
      <c r="D309">
        <v>2</v>
      </c>
      <c r="E309">
        <f t="shared" si="10"/>
        <v>2</v>
      </c>
      <c r="F309" t="s">
        <v>983</v>
      </c>
      <c r="G309" t="s">
        <v>34</v>
      </c>
      <c r="H309" t="s">
        <v>96</v>
      </c>
      <c r="I309" t="s">
        <v>984</v>
      </c>
      <c r="J309" s="1">
        <v>-22.410799999999998</v>
      </c>
      <c r="K309" s="1">
        <v>-47.559600000000003</v>
      </c>
      <c r="L309" t="s">
        <v>11</v>
      </c>
      <c r="M309" t="s">
        <v>985</v>
      </c>
      <c r="N309" t="s">
        <v>13</v>
      </c>
      <c r="O309" t="s">
        <v>39</v>
      </c>
      <c r="Q309" t="s">
        <v>17</v>
      </c>
      <c r="R309" t="s">
        <v>22</v>
      </c>
      <c r="S309" t="s">
        <v>11</v>
      </c>
      <c r="U309" s="3" t="s">
        <v>31</v>
      </c>
    </row>
    <row r="310" spans="1:22" x14ac:dyDescent="0.3">
      <c r="A310" t="s">
        <v>25</v>
      </c>
      <c r="B310" t="s">
        <v>48</v>
      </c>
      <c r="C310">
        <v>1</v>
      </c>
      <c r="D310">
        <v>0</v>
      </c>
      <c r="E310">
        <f t="shared" si="10"/>
        <v>1</v>
      </c>
      <c r="F310" t="s">
        <v>95</v>
      </c>
      <c r="G310" t="s">
        <v>34</v>
      </c>
      <c r="H310" t="s">
        <v>96</v>
      </c>
      <c r="I310" t="s">
        <v>99</v>
      </c>
      <c r="J310" s="1">
        <v>-22.6479</v>
      </c>
      <c r="K310" s="1">
        <v>-44.576300000000003</v>
      </c>
      <c r="L310" t="s">
        <v>11</v>
      </c>
      <c r="M310" t="s">
        <v>97</v>
      </c>
      <c r="N310" t="s">
        <v>13</v>
      </c>
      <c r="O310" t="s">
        <v>40</v>
      </c>
      <c r="P310" s="2" t="s">
        <v>98</v>
      </c>
      <c r="Q310" t="s">
        <v>17</v>
      </c>
      <c r="R310" t="s">
        <v>22</v>
      </c>
      <c r="S310" t="s">
        <v>11</v>
      </c>
      <c r="U310" s="3" t="s">
        <v>31</v>
      </c>
      <c r="V310" t="s">
        <v>821</v>
      </c>
    </row>
    <row r="311" spans="1:22" x14ac:dyDescent="0.3">
      <c r="A311" t="s">
        <v>25</v>
      </c>
      <c r="B311" t="s">
        <v>48</v>
      </c>
      <c r="C311">
        <v>1</v>
      </c>
      <c r="D311">
        <v>0</v>
      </c>
      <c r="E311">
        <f t="shared" si="10"/>
        <v>1</v>
      </c>
      <c r="F311" t="s">
        <v>95</v>
      </c>
      <c r="G311" t="s">
        <v>34</v>
      </c>
      <c r="H311" t="s">
        <v>96</v>
      </c>
      <c r="I311" t="s">
        <v>99</v>
      </c>
      <c r="J311" s="1">
        <v>-22.6479</v>
      </c>
      <c r="K311" s="1">
        <v>-44.576300000000003</v>
      </c>
      <c r="L311" t="s">
        <v>11</v>
      </c>
      <c r="M311" t="s">
        <v>97</v>
      </c>
      <c r="N311" t="s">
        <v>13</v>
      </c>
      <c r="O311" t="s">
        <v>40</v>
      </c>
      <c r="P311" s="2" t="s">
        <v>211</v>
      </c>
      <c r="Q311" t="s">
        <v>17</v>
      </c>
      <c r="R311" t="s">
        <v>22</v>
      </c>
      <c r="S311" t="s">
        <v>11</v>
      </c>
      <c r="U311" s="3" t="s">
        <v>31</v>
      </c>
    </row>
    <row r="312" spans="1:22" x14ac:dyDescent="0.3">
      <c r="A312" t="s">
        <v>25</v>
      </c>
      <c r="B312" t="s">
        <v>48</v>
      </c>
      <c r="C312">
        <v>0</v>
      </c>
      <c r="D312">
        <v>1</v>
      </c>
      <c r="E312">
        <f t="shared" si="10"/>
        <v>1</v>
      </c>
      <c r="F312" t="s">
        <v>212</v>
      </c>
      <c r="G312" t="s">
        <v>57</v>
      </c>
      <c r="H312" t="s">
        <v>213</v>
      </c>
      <c r="I312" t="s">
        <v>214</v>
      </c>
      <c r="J312" s="1">
        <v>3.4517000000000002</v>
      </c>
      <c r="K312" s="1">
        <v>-76.531999999999996</v>
      </c>
      <c r="L312" t="s">
        <v>11</v>
      </c>
      <c r="M312" t="s">
        <v>92</v>
      </c>
      <c r="N312" t="s">
        <v>13</v>
      </c>
      <c r="O312" t="s">
        <v>40</v>
      </c>
      <c r="P312" s="2" t="s">
        <v>346</v>
      </c>
      <c r="Q312" t="s">
        <v>17</v>
      </c>
      <c r="R312" t="s">
        <v>22</v>
      </c>
      <c r="S312" t="s">
        <v>11</v>
      </c>
      <c r="U312" s="3" t="s">
        <v>31</v>
      </c>
    </row>
    <row r="313" spans="1:22" x14ac:dyDescent="0.3">
      <c r="A313" t="s">
        <v>25</v>
      </c>
      <c r="B313" t="s">
        <v>48</v>
      </c>
      <c r="C313">
        <v>1</v>
      </c>
      <c r="D313">
        <v>0</v>
      </c>
      <c r="E313">
        <f t="shared" si="10"/>
        <v>1</v>
      </c>
      <c r="F313" t="s">
        <v>685</v>
      </c>
      <c r="G313" t="s">
        <v>57</v>
      </c>
      <c r="H313" t="s">
        <v>213</v>
      </c>
      <c r="I313" t="s">
        <v>749</v>
      </c>
      <c r="J313" s="1">
        <v>3.4</v>
      </c>
      <c r="K313" s="1">
        <v>-76.383300000000006</v>
      </c>
      <c r="L313" t="s">
        <v>11</v>
      </c>
      <c r="M313" t="s">
        <v>744</v>
      </c>
      <c r="N313" t="s">
        <v>13</v>
      </c>
      <c r="O313" t="s">
        <v>129</v>
      </c>
      <c r="Q313" t="s">
        <v>17</v>
      </c>
      <c r="R313" t="s">
        <v>22</v>
      </c>
      <c r="S313" t="s">
        <v>11</v>
      </c>
      <c r="U313" s="3" t="s">
        <v>31</v>
      </c>
    </row>
    <row r="314" spans="1:22" x14ac:dyDescent="0.3">
      <c r="A314" t="s">
        <v>25</v>
      </c>
      <c r="B314" t="s">
        <v>48</v>
      </c>
      <c r="C314">
        <v>0</v>
      </c>
      <c r="D314">
        <v>1</v>
      </c>
      <c r="E314">
        <f t="shared" si="10"/>
        <v>1</v>
      </c>
      <c r="F314" t="s">
        <v>32</v>
      </c>
      <c r="G314" t="s">
        <v>1021</v>
      </c>
      <c r="H314" t="s">
        <v>1022</v>
      </c>
      <c r="I314" t="s">
        <v>1022</v>
      </c>
      <c r="L314" t="s">
        <v>11</v>
      </c>
      <c r="M314" t="s">
        <v>1023</v>
      </c>
      <c r="N314" t="s">
        <v>13</v>
      </c>
      <c r="O314" t="s">
        <v>86</v>
      </c>
      <c r="Q314" t="s">
        <v>17</v>
      </c>
      <c r="R314" t="s">
        <v>1020</v>
      </c>
      <c r="S314" t="s">
        <v>11</v>
      </c>
      <c r="U314" s="3" t="s">
        <v>442</v>
      </c>
    </row>
    <row r="315" spans="1:22" x14ac:dyDescent="0.3">
      <c r="A315" t="s">
        <v>25</v>
      </c>
      <c r="B315" t="s">
        <v>48</v>
      </c>
      <c r="C315">
        <v>1</v>
      </c>
      <c r="D315">
        <v>0</v>
      </c>
      <c r="E315">
        <f t="shared" si="10"/>
        <v>1</v>
      </c>
      <c r="F315" t="s">
        <v>681</v>
      </c>
      <c r="G315" t="s">
        <v>58</v>
      </c>
      <c r="H315" t="s">
        <v>747</v>
      </c>
      <c r="I315" t="s">
        <v>727</v>
      </c>
      <c r="J315" s="1">
        <v>-20.383299999999998</v>
      </c>
      <c r="K315" s="1">
        <v>-60.316699999999997</v>
      </c>
      <c r="L315" t="s">
        <v>11</v>
      </c>
      <c r="M315" t="s">
        <v>710</v>
      </c>
      <c r="N315" t="s">
        <v>13</v>
      </c>
      <c r="O315" t="s">
        <v>397</v>
      </c>
      <c r="Q315" t="s">
        <v>17</v>
      </c>
      <c r="R315" t="s">
        <v>22</v>
      </c>
      <c r="S315" t="s">
        <v>11</v>
      </c>
      <c r="U315" s="3" t="s">
        <v>31</v>
      </c>
    </row>
    <row r="316" spans="1:22" x14ac:dyDescent="0.3">
      <c r="A316" t="s">
        <v>25</v>
      </c>
      <c r="B316" t="s">
        <v>48</v>
      </c>
      <c r="C316">
        <v>1</v>
      </c>
      <c r="D316">
        <v>0</v>
      </c>
      <c r="E316">
        <f t="shared" si="10"/>
        <v>1</v>
      </c>
      <c r="F316" t="s">
        <v>78</v>
      </c>
      <c r="G316" t="s">
        <v>58</v>
      </c>
      <c r="H316" t="s">
        <v>64</v>
      </c>
      <c r="I316" t="s">
        <v>71</v>
      </c>
      <c r="J316" s="1">
        <v>-25.653600000000001</v>
      </c>
      <c r="K316" s="1">
        <v>-54.593299999999999</v>
      </c>
      <c r="L316" t="s">
        <v>1060</v>
      </c>
      <c r="M316" t="s">
        <v>32</v>
      </c>
      <c r="N316" t="s">
        <v>363</v>
      </c>
      <c r="O316" t="s">
        <v>364</v>
      </c>
      <c r="Q316" t="s">
        <v>365</v>
      </c>
      <c r="R316" t="s">
        <v>804</v>
      </c>
      <c r="S316" t="s">
        <v>11</v>
      </c>
      <c r="U316" s="3" t="s">
        <v>31</v>
      </c>
    </row>
    <row r="317" spans="1:22" x14ac:dyDescent="0.3">
      <c r="A317" t="s">
        <v>25</v>
      </c>
      <c r="B317" t="s">
        <v>48</v>
      </c>
      <c r="C317">
        <v>0</v>
      </c>
      <c r="D317">
        <v>1</v>
      </c>
      <c r="E317">
        <f t="shared" si="10"/>
        <v>1</v>
      </c>
      <c r="F317" t="s">
        <v>78</v>
      </c>
      <c r="G317" t="s">
        <v>58</v>
      </c>
      <c r="H317" t="s">
        <v>64</v>
      </c>
      <c r="I317" t="s">
        <v>71</v>
      </c>
      <c r="J317" s="1">
        <v>-25.653600000000001</v>
      </c>
      <c r="K317" s="1">
        <v>-54.593299999999999</v>
      </c>
      <c r="L317" t="s">
        <v>1060</v>
      </c>
      <c r="M317" t="s">
        <v>32</v>
      </c>
      <c r="N317" t="s">
        <v>13</v>
      </c>
      <c r="O317" t="s">
        <v>88</v>
      </c>
      <c r="P317" s="2" t="s">
        <v>362</v>
      </c>
      <c r="Q317" t="s">
        <v>17</v>
      </c>
      <c r="R317" t="s">
        <v>366</v>
      </c>
      <c r="S317" t="s">
        <v>11</v>
      </c>
      <c r="U317" s="3" t="s">
        <v>31</v>
      </c>
      <c r="V317" t="s">
        <v>805</v>
      </c>
    </row>
    <row r="318" spans="1:22" x14ac:dyDescent="0.3">
      <c r="A318" t="s">
        <v>25</v>
      </c>
      <c r="B318" t="s">
        <v>48</v>
      </c>
      <c r="C318">
        <v>0</v>
      </c>
      <c r="D318">
        <v>1</v>
      </c>
      <c r="E318">
        <f t="shared" si="10"/>
        <v>1</v>
      </c>
      <c r="F318" t="s">
        <v>268</v>
      </c>
      <c r="G318" t="s">
        <v>58</v>
      </c>
      <c r="H318" t="s">
        <v>64</v>
      </c>
      <c r="I318" t="s">
        <v>71</v>
      </c>
      <c r="J318" s="1">
        <v>-25.653600000000001</v>
      </c>
      <c r="K318" s="1">
        <v>-54.593299999999999</v>
      </c>
      <c r="L318" t="s">
        <v>11</v>
      </c>
      <c r="M318" t="s">
        <v>32</v>
      </c>
      <c r="N318" t="s">
        <v>13</v>
      </c>
      <c r="O318" t="s">
        <v>41</v>
      </c>
      <c r="P318" s="2" t="s">
        <v>269</v>
      </c>
      <c r="Q318" t="s">
        <v>17</v>
      </c>
      <c r="R318" t="s">
        <v>22</v>
      </c>
      <c r="S318" t="s">
        <v>11</v>
      </c>
      <c r="U318" s="3" t="s">
        <v>31</v>
      </c>
    </row>
    <row r="319" spans="1:22" x14ac:dyDescent="0.3">
      <c r="A319" t="s">
        <v>25</v>
      </c>
      <c r="B319" t="s">
        <v>48</v>
      </c>
      <c r="C319">
        <v>1</v>
      </c>
      <c r="D319">
        <v>0</v>
      </c>
      <c r="E319">
        <f t="shared" si="10"/>
        <v>1</v>
      </c>
      <c r="F319" t="s">
        <v>215</v>
      </c>
      <c r="G319" t="s">
        <v>58</v>
      </c>
      <c r="H319" t="s">
        <v>217</v>
      </c>
      <c r="I319" t="s">
        <v>216</v>
      </c>
      <c r="J319" s="1">
        <v>-25.343</v>
      </c>
      <c r="K319" s="1">
        <v>-57.5032</v>
      </c>
      <c r="L319" t="s">
        <v>11</v>
      </c>
      <c r="M319" t="s">
        <v>32</v>
      </c>
      <c r="N319" t="s">
        <v>13</v>
      </c>
      <c r="O319" t="s">
        <v>43</v>
      </c>
      <c r="P319" s="2" t="s">
        <v>218</v>
      </c>
      <c r="Q319" t="s">
        <v>17</v>
      </c>
      <c r="R319" t="s">
        <v>22</v>
      </c>
      <c r="S319" t="s">
        <v>11</v>
      </c>
      <c r="U319" s="3" t="s">
        <v>31</v>
      </c>
    </row>
    <row r="320" spans="1:22" x14ac:dyDescent="0.3">
      <c r="A320" t="s">
        <v>25</v>
      </c>
      <c r="B320" t="s">
        <v>48</v>
      </c>
      <c r="C320">
        <v>1</v>
      </c>
      <c r="D320">
        <v>0</v>
      </c>
      <c r="E320">
        <f t="shared" si="10"/>
        <v>1</v>
      </c>
      <c r="F320" t="s">
        <v>377</v>
      </c>
      <c r="G320" t="s">
        <v>58</v>
      </c>
      <c r="H320" t="s">
        <v>379</v>
      </c>
      <c r="I320" t="s">
        <v>378</v>
      </c>
      <c r="J320" s="1">
        <v>-25.25</v>
      </c>
      <c r="K320" s="1">
        <v>-57.570799999999998</v>
      </c>
      <c r="L320" t="s">
        <v>11</v>
      </c>
      <c r="M320" t="s">
        <v>321</v>
      </c>
      <c r="N320" t="s">
        <v>13</v>
      </c>
      <c r="O320" t="s">
        <v>91</v>
      </c>
      <c r="P320" s="2" t="s">
        <v>380</v>
      </c>
      <c r="Q320" t="s">
        <v>17</v>
      </c>
      <c r="R320" t="s">
        <v>22</v>
      </c>
      <c r="S320" t="s">
        <v>11</v>
      </c>
      <c r="U320" s="3" t="s">
        <v>31</v>
      </c>
    </row>
    <row r="321" spans="1:22" x14ac:dyDescent="0.3">
      <c r="A321" t="s">
        <v>25</v>
      </c>
      <c r="B321" t="s">
        <v>48</v>
      </c>
      <c r="C321">
        <v>1</v>
      </c>
      <c r="D321">
        <v>0</v>
      </c>
      <c r="E321">
        <f t="shared" si="10"/>
        <v>1</v>
      </c>
      <c r="F321">
        <v>1900</v>
      </c>
      <c r="G321" t="s">
        <v>58</v>
      </c>
      <c r="H321" t="s">
        <v>65</v>
      </c>
      <c r="I321" t="s">
        <v>72</v>
      </c>
      <c r="J321" s="1">
        <v>-25.780999999999999</v>
      </c>
      <c r="K321" s="1">
        <v>-56.447899999999997</v>
      </c>
      <c r="L321" t="s">
        <v>11</v>
      </c>
      <c r="M321" t="s">
        <v>84</v>
      </c>
      <c r="N321" t="s">
        <v>13</v>
      </c>
      <c r="O321" t="s">
        <v>86</v>
      </c>
      <c r="P321" s="2" t="s">
        <v>791</v>
      </c>
      <c r="Q321" t="s">
        <v>17</v>
      </c>
      <c r="R321" t="s">
        <v>54</v>
      </c>
      <c r="S321" t="s">
        <v>11</v>
      </c>
      <c r="U321" s="3" t="s">
        <v>31</v>
      </c>
      <c r="V321" t="s">
        <v>802</v>
      </c>
    </row>
    <row r="322" spans="1:22" x14ac:dyDescent="0.3">
      <c r="A322" t="s">
        <v>25</v>
      </c>
      <c r="B322" t="s">
        <v>48</v>
      </c>
      <c r="C322">
        <v>2</v>
      </c>
      <c r="D322">
        <v>0</v>
      </c>
      <c r="E322">
        <f t="shared" si="10"/>
        <v>2</v>
      </c>
      <c r="F322" t="s">
        <v>689</v>
      </c>
      <c r="G322" t="s">
        <v>55</v>
      </c>
      <c r="H322" t="s">
        <v>730</v>
      </c>
      <c r="I322" t="s">
        <v>748</v>
      </c>
      <c r="J322" s="1">
        <v>-13.7059</v>
      </c>
      <c r="K322" s="1">
        <v>-72.301000000000002</v>
      </c>
      <c r="L322" t="s">
        <v>11</v>
      </c>
      <c r="M322" t="s">
        <v>741</v>
      </c>
      <c r="N322" t="s">
        <v>13</v>
      </c>
      <c r="O322" t="s">
        <v>644</v>
      </c>
      <c r="Q322" t="s">
        <v>17</v>
      </c>
      <c r="R322" t="s">
        <v>22</v>
      </c>
      <c r="S322" t="s">
        <v>11</v>
      </c>
      <c r="U322" s="3" t="s">
        <v>31</v>
      </c>
    </row>
    <row r="323" spans="1:22" x14ac:dyDescent="0.3">
      <c r="A323" t="s">
        <v>25</v>
      </c>
      <c r="B323" t="s">
        <v>48</v>
      </c>
      <c r="C323">
        <v>1</v>
      </c>
      <c r="D323">
        <v>0</v>
      </c>
      <c r="E323">
        <f t="shared" si="10"/>
        <v>1</v>
      </c>
      <c r="F323" t="s">
        <v>349</v>
      </c>
      <c r="G323" t="s">
        <v>55</v>
      </c>
      <c r="H323" t="s">
        <v>351</v>
      </c>
      <c r="I323" t="s">
        <v>350</v>
      </c>
      <c r="J323" s="1">
        <v>-13.1425</v>
      </c>
      <c r="K323" s="1">
        <v>-74.226699999999994</v>
      </c>
      <c r="L323" t="s">
        <v>347</v>
      </c>
      <c r="M323" t="s">
        <v>1043</v>
      </c>
      <c r="N323" t="s">
        <v>155</v>
      </c>
      <c r="O323" t="s">
        <v>156</v>
      </c>
      <c r="P323" s="2" t="s">
        <v>348</v>
      </c>
      <c r="Q323" t="s">
        <v>17</v>
      </c>
      <c r="R323" t="s">
        <v>22</v>
      </c>
      <c r="S323" t="s">
        <v>11</v>
      </c>
      <c r="U323" s="3" t="s">
        <v>23</v>
      </c>
    </row>
    <row r="324" spans="1:22" x14ac:dyDescent="0.3">
      <c r="A324" t="s">
        <v>25</v>
      </c>
      <c r="B324" t="s">
        <v>48</v>
      </c>
      <c r="C324">
        <v>1</v>
      </c>
      <c r="D324">
        <v>0</v>
      </c>
      <c r="E324">
        <f t="shared" si="10"/>
        <v>1</v>
      </c>
      <c r="F324" t="s">
        <v>684</v>
      </c>
      <c r="G324" t="s">
        <v>206</v>
      </c>
      <c r="H324" t="s">
        <v>732</v>
      </c>
      <c r="I324" t="s">
        <v>733</v>
      </c>
      <c r="J324" s="1">
        <v>10.7012</v>
      </c>
      <c r="K324" s="1">
        <v>-61.547199999999997</v>
      </c>
      <c r="L324" t="s">
        <v>11</v>
      </c>
      <c r="M324" t="s">
        <v>743</v>
      </c>
      <c r="N324" t="s">
        <v>13</v>
      </c>
      <c r="O324" t="s">
        <v>129</v>
      </c>
      <c r="Q324" t="s">
        <v>17</v>
      </c>
      <c r="R324" t="s">
        <v>22</v>
      </c>
      <c r="S324" t="s">
        <v>11</v>
      </c>
      <c r="U324" s="3" t="s">
        <v>31</v>
      </c>
    </row>
    <row r="325" spans="1:22" x14ac:dyDescent="0.3">
      <c r="A325" t="s">
        <v>25</v>
      </c>
      <c r="B325" t="s">
        <v>48</v>
      </c>
      <c r="C325">
        <v>1</v>
      </c>
      <c r="D325">
        <v>0</v>
      </c>
      <c r="E325">
        <f t="shared" si="10"/>
        <v>1</v>
      </c>
      <c r="F325" t="s">
        <v>208</v>
      </c>
      <c r="G325" t="s">
        <v>206</v>
      </c>
      <c r="H325" t="s">
        <v>207</v>
      </c>
      <c r="I325" t="s">
        <v>342</v>
      </c>
      <c r="J325" s="1">
        <v>10.6378</v>
      </c>
      <c r="K325" s="1">
        <v>-61.4056</v>
      </c>
      <c r="L325" t="s">
        <v>11</v>
      </c>
      <c r="M325" t="s">
        <v>209</v>
      </c>
      <c r="N325" t="s">
        <v>13</v>
      </c>
      <c r="O325" t="s">
        <v>40</v>
      </c>
      <c r="P325" s="2" t="s">
        <v>344</v>
      </c>
      <c r="Q325" t="s">
        <v>17</v>
      </c>
      <c r="R325" t="s">
        <v>22</v>
      </c>
      <c r="S325" t="s">
        <v>11</v>
      </c>
      <c r="U325" s="3" t="s">
        <v>31</v>
      </c>
      <c r="V325" t="s">
        <v>822</v>
      </c>
    </row>
    <row r="326" spans="1:22" x14ac:dyDescent="0.3">
      <c r="A326" t="s">
        <v>25</v>
      </c>
      <c r="B326" t="s">
        <v>48</v>
      </c>
      <c r="C326">
        <v>0</v>
      </c>
      <c r="D326">
        <v>1</v>
      </c>
      <c r="E326">
        <f t="shared" si="10"/>
        <v>1</v>
      </c>
      <c r="F326" t="s">
        <v>210</v>
      </c>
      <c r="G326" t="s">
        <v>206</v>
      </c>
      <c r="H326" t="s">
        <v>207</v>
      </c>
      <c r="I326" t="s">
        <v>342</v>
      </c>
      <c r="J326" s="1">
        <v>10.6378</v>
      </c>
      <c r="K326" s="1">
        <v>-61.4056</v>
      </c>
      <c r="L326" t="s">
        <v>11</v>
      </c>
      <c r="M326" t="s">
        <v>209</v>
      </c>
      <c r="N326" t="s">
        <v>13</v>
      </c>
      <c r="O326" t="s">
        <v>40</v>
      </c>
      <c r="P326" s="2" t="s">
        <v>345</v>
      </c>
      <c r="Q326" t="s">
        <v>17</v>
      </c>
      <c r="R326" t="s">
        <v>22</v>
      </c>
      <c r="S326" t="s">
        <v>11</v>
      </c>
      <c r="U326" s="3" t="s">
        <v>31</v>
      </c>
    </row>
    <row r="327" spans="1:22" x14ac:dyDescent="0.3">
      <c r="A327" t="s">
        <v>25</v>
      </c>
      <c r="B327" t="s">
        <v>48</v>
      </c>
      <c r="C327">
        <v>1</v>
      </c>
      <c r="D327">
        <v>0</v>
      </c>
      <c r="E327">
        <f t="shared" si="10"/>
        <v>1</v>
      </c>
      <c r="F327" t="s">
        <v>683</v>
      </c>
      <c r="G327" t="s">
        <v>206</v>
      </c>
      <c r="H327" t="s">
        <v>207</v>
      </c>
      <c r="I327" t="s">
        <v>731</v>
      </c>
      <c r="J327" s="1">
        <v>10.6473</v>
      </c>
      <c r="K327" s="1">
        <v>-61.399799999999999</v>
      </c>
      <c r="L327" t="s">
        <v>11</v>
      </c>
      <c r="M327" t="s">
        <v>742</v>
      </c>
      <c r="N327" t="s">
        <v>13</v>
      </c>
      <c r="O327" t="s">
        <v>41</v>
      </c>
      <c r="Q327" t="s">
        <v>17</v>
      </c>
      <c r="R327" t="s">
        <v>22</v>
      </c>
      <c r="S327" t="s">
        <v>11</v>
      </c>
      <c r="U327" s="3" t="s">
        <v>31</v>
      </c>
    </row>
    <row r="328" spans="1:22" x14ac:dyDescent="0.3">
      <c r="A328" t="s">
        <v>25</v>
      </c>
      <c r="B328" t="s">
        <v>48</v>
      </c>
      <c r="C328">
        <v>1</v>
      </c>
      <c r="D328">
        <v>0</v>
      </c>
      <c r="E328">
        <f t="shared" si="10"/>
        <v>1</v>
      </c>
      <c r="F328" t="s">
        <v>638</v>
      </c>
      <c r="G328" t="s">
        <v>133</v>
      </c>
      <c r="H328" t="s">
        <v>326</v>
      </c>
      <c r="I328" t="s">
        <v>327</v>
      </c>
      <c r="J328" s="1">
        <v>8.5656999999999996</v>
      </c>
      <c r="K328" s="1">
        <v>-67.571100000000001</v>
      </c>
      <c r="L328" t="s">
        <v>11</v>
      </c>
      <c r="M328" t="s">
        <v>328</v>
      </c>
      <c r="N328" t="s">
        <v>13</v>
      </c>
      <c r="O328" t="s">
        <v>41</v>
      </c>
      <c r="Q328" t="s">
        <v>17</v>
      </c>
      <c r="R328" t="s">
        <v>22</v>
      </c>
      <c r="S328" t="s">
        <v>11</v>
      </c>
      <c r="U328" s="3" t="s">
        <v>31</v>
      </c>
    </row>
    <row r="329" spans="1:22" x14ac:dyDescent="0.3">
      <c r="A329" t="s">
        <v>25</v>
      </c>
      <c r="B329" t="s">
        <v>27</v>
      </c>
      <c r="C329">
        <v>1</v>
      </c>
      <c r="D329">
        <v>0</v>
      </c>
      <c r="E329">
        <f t="shared" si="10"/>
        <v>1</v>
      </c>
      <c r="F329" t="s">
        <v>642</v>
      </c>
      <c r="G329" t="s">
        <v>57</v>
      </c>
      <c r="H329" t="s">
        <v>441</v>
      </c>
      <c r="I329" t="s">
        <v>432</v>
      </c>
      <c r="J329" s="1">
        <v>10.4742</v>
      </c>
      <c r="K329" s="1">
        <v>-73.243600000000001</v>
      </c>
      <c r="L329" t="s">
        <v>11</v>
      </c>
      <c r="M329" t="s">
        <v>433</v>
      </c>
      <c r="N329" t="s">
        <v>13</v>
      </c>
      <c r="O329" t="s">
        <v>40</v>
      </c>
      <c r="Q329" t="s">
        <v>17</v>
      </c>
      <c r="R329" t="s">
        <v>22</v>
      </c>
      <c r="S329" t="s">
        <v>11</v>
      </c>
      <c r="U329" s="3" t="s">
        <v>31</v>
      </c>
    </row>
    <row r="330" spans="1:22" x14ac:dyDescent="0.3">
      <c r="A330" t="s">
        <v>25</v>
      </c>
      <c r="B330" t="s">
        <v>27</v>
      </c>
      <c r="C330">
        <v>1</v>
      </c>
      <c r="D330">
        <v>0</v>
      </c>
      <c r="E330">
        <f t="shared" si="10"/>
        <v>1</v>
      </c>
      <c r="F330" t="s">
        <v>318</v>
      </c>
      <c r="G330" t="s">
        <v>57</v>
      </c>
      <c r="H330" t="s">
        <v>319</v>
      </c>
      <c r="I330" t="s">
        <v>320</v>
      </c>
      <c r="J330" s="1">
        <v>11.240600000000001</v>
      </c>
      <c r="K330" s="1">
        <v>-74.146799999999999</v>
      </c>
      <c r="L330" t="s">
        <v>11</v>
      </c>
      <c r="M330" t="s">
        <v>321</v>
      </c>
      <c r="N330" t="s">
        <v>13</v>
      </c>
      <c r="O330" t="s">
        <v>322</v>
      </c>
      <c r="P330" s="2" t="s">
        <v>323</v>
      </c>
      <c r="Q330" t="s">
        <v>17</v>
      </c>
      <c r="R330" t="s">
        <v>22</v>
      </c>
      <c r="S330" t="s">
        <v>11</v>
      </c>
      <c r="U330" s="3" t="s">
        <v>31</v>
      </c>
    </row>
    <row r="331" spans="1:22" x14ac:dyDescent="0.3">
      <c r="A331" t="s">
        <v>25</v>
      </c>
      <c r="B331" t="s">
        <v>27</v>
      </c>
      <c r="C331">
        <v>2</v>
      </c>
      <c r="D331">
        <v>0</v>
      </c>
      <c r="E331">
        <f t="shared" si="10"/>
        <v>2</v>
      </c>
      <c r="F331" t="s">
        <v>641</v>
      </c>
      <c r="G331" t="s">
        <v>59</v>
      </c>
      <c r="H331" t="s">
        <v>66</v>
      </c>
      <c r="I331" t="s">
        <v>648</v>
      </c>
      <c r="J331" s="1">
        <v>12.0274</v>
      </c>
      <c r="K331" s="1">
        <v>-61.755600000000001</v>
      </c>
      <c r="L331" t="s">
        <v>11</v>
      </c>
      <c r="M331" t="s">
        <v>649</v>
      </c>
      <c r="N331" t="s">
        <v>13</v>
      </c>
      <c r="O331" t="s">
        <v>644</v>
      </c>
      <c r="Q331" t="s">
        <v>17</v>
      </c>
      <c r="R331" t="s">
        <v>22</v>
      </c>
      <c r="S331" t="s">
        <v>11</v>
      </c>
      <c r="U331" s="3" t="s">
        <v>31</v>
      </c>
    </row>
    <row r="332" spans="1:22" x14ac:dyDescent="0.3">
      <c r="A332" t="s">
        <v>25</v>
      </c>
      <c r="B332" t="s">
        <v>27</v>
      </c>
      <c r="C332">
        <v>1</v>
      </c>
      <c r="D332">
        <v>0</v>
      </c>
      <c r="E332">
        <f t="shared" si="10"/>
        <v>1</v>
      </c>
      <c r="F332" t="s">
        <v>32</v>
      </c>
      <c r="G332" t="s">
        <v>59</v>
      </c>
      <c r="H332" t="s">
        <v>66</v>
      </c>
      <c r="I332" t="s">
        <v>73</v>
      </c>
      <c r="J332" s="1">
        <v>12.0535</v>
      </c>
      <c r="K332" s="1">
        <v>-61.751800000000003</v>
      </c>
      <c r="L332" t="s">
        <v>11</v>
      </c>
      <c r="M332" t="s">
        <v>85</v>
      </c>
      <c r="N332" t="s">
        <v>13</v>
      </c>
      <c r="O332" t="s">
        <v>41</v>
      </c>
      <c r="P332" s="2" t="s">
        <v>89</v>
      </c>
      <c r="Q332" t="s">
        <v>17</v>
      </c>
      <c r="R332" t="s">
        <v>42</v>
      </c>
      <c r="S332" t="s">
        <v>11</v>
      </c>
      <c r="U332" s="3" t="s">
        <v>31</v>
      </c>
      <c r="V332" t="s">
        <v>1014</v>
      </c>
    </row>
    <row r="333" spans="1:22" x14ac:dyDescent="0.3">
      <c r="A333" t="s">
        <v>25</v>
      </c>
      <c r="B333" t="s">
        <v>27</v>
      </c>
      <c r="C333">
        <v>0</v>
      </c>
      <c r="D333">
        <v>1</v>
      </c>
      <c r="E333">
        <f t="shared" si="10"/>
        <v>1</v>
      </c>
      <c r="F333" t="s">
        <v>32</v>
      </c>
      <c r="G333" t="s">
        <v>26</v>
      </c>
      <c r="H333" t="s">
        <v>332</v>
      </c>
      <c r="I333" t="s">
        <v>331</v>
      </c>
      <c r="J333" s="1">
        <v>12.7255</v>
      </c>
      <c r="K333" s="1">
        <v>-61.323900000000002</v>
      </c>
      <c r="L333" t="s">
        <v>11</v>
      </c>
      <c r="M333" t="s">
        <v>85</v>
      </c>
      <c r="N333" t="s">
        <v>13</v>
      </c>
      <c r="O333" t="s">
        <v>91</v>
      </c>
      <c r="P333" s="2" t="s">
        <v>333</v>
      </c>
      <c r="Q333" t="s">
        <v>17</v>
      </c>
      <c r="R333" t="s">
        <v>49</v>
      </c>
      <c r="S333" t="s">
        <v>11</v>
      </c>
      <c r="U333" s="3" t="s">
        <v>31</v>
      </c>
    </row>
    <row r="334" spans="1:22" x14ac:dyDescent="0.3">
      <c r="A334" t="s">
        <v>25</v>
      </c>
      <c r="B334" t="s">
        <v>27</v>
      </c>
      <c r="C334">
        <v>1</v>
      </c>
      <c r="D334">
        <v>0</v>
      </c>
      <c r="E334">
        <f t="shared" ref="E334:E365" si="11">SUM(C334:D334)</f>
        <v>1</v>
      </c>
      <c r="F334" t="s">
        <v>106</v>
      </c>
      <c r="G334" t="s">
        <v>26</v>
      </c>
      <c r="H334" t="s">
        <v>32</v>
      </c>
      <c r="I334" t="s">
        <v>28</v>
      </c>
      <c r="J334" s="1">
        <v>13.2509</v>
      </c>
      <c r="K334" s="1">
        <v>-61.186399999999999</v>
      </c>
      <c r="L334" t="s">
        <v>11</v>
      </c>
      <c r="M334" t="s">
        <v>32</v>
      </c>
      <c r="N334" t="s">
        <v>13</v>
      </c>
      <c r="O334" t="s">
        <v>41</v>
      </c>
      <c r="P334" s="2" t="s">
        <v>109</v>
      </c>
      <c r="Q334" t="s">
        <v>17</v>
      </c>
      <c r="R334" t="s">
        <v>22</v>
      </c>
      <c r="S334" t="s">
        <v>11</v>
      </c>
      <c r="U334" s="3" t="s">
        <v>31</v>
      </c>
      <c r="V334" t="s">
        <v>810</v>
      </c>
    </row>
    <row r="335" spans="1:22" x14ac:dyDescent="0.3">
      <c r="A335" t="s">
        <v>25</v>
      </c>
      <c r="B335" t="s">
        <v>27</v>
      </c>
      <c r="C335">
        <v>0</v>
      </c>
      <c r="D335">
        <v>1</v>
      </c>
      <c r="E335">
        <f t="shared" si="11"/>
        <v>1</v>
      </c>
      <c r="F335" t="s">
        <v>315</v>
      </c>
      <c r="G335" t="s">
        <v>26</v>
      </c>
      <c r="H335" t="s">
        <v>32</v>
      </c>
      <c r="I335" t="s">
        <v>28</v>
      </c>
      <c r="J335" s="1">
        <v>13.2509</v>
      </c>
      <c r="K335" s="1">
        <v>-61.186399999999999</v>
      </c>
      <c r="L335" t="s">
        <v>11</v>
      </c>
      <c r="M335" t="s">
        <v>316</v>
      </c>
      <c r="N335" t="s">
        <v>13</v>
      </c>
      <c r="O335" t="s">
        <v>141</v>
      </c>
      <c r="P335" s="2" t="s">
        <v>317</v>
      </c>
      <c r="Q335" t="s">
        <v>17</v>
      </c>
      <c r="R335" t="s">
        <v>22</v>
      </c>
      <c r="S335" t="s">
        <v>11</v>
      </c>
      <c r="U335" s="3" t="s">
        <v>31</v>
      </c>
    </row>
    <row r="336" spans="1:22" x14ac:dyDescent="0.3">
      <c r="A336" t="s">
        <v>25</v>
      </c>
      <c r="B336" t="s">
        <v>27</v>
      </c>
      <c r="C336">
        <v>0</v>
      </c>
      <c r="D336">
        <v>1</v>
      </c>
      <c r="E336">
        <f t="shared" si="11"/>
        <v>1</v>
      </c>
      <c r="F336" t="s">
        <v>30</v>
      </c>
      <c r="G336" t="s">
        <v>26</v>
      </c>
      <c r="H336" t="s">
        <v>107</v>
      </c>
      <c r="I336" t="s">
        <v>108</v>
      </c>
      <c r="J336">
        <v>13.165100000000001</v>
      </c>
      <c r="K336">
        <v>-61.2438</v>
      </c>
      <c r="L336" t="s">
        <v>11</v>
      </c>
      <c r="M336" t="s">
        <v>29</v>
      </c>
      <c r="N336" t="s">
        <v>13</v>
      </c>
      <c r="O336" t="s">
        <v>24</v>
      </c>
      <c r="Q336" t="s">
        <v>17</v>
      </c>
      <c r="R336" t="s">
        <v>22</v>
      </c>
      <c r="S336" t="s">
        <v>94</v>
      </c>
      <c r="T336" t="s">
        <v>90</v>
      </c>
      <c r="U336" t="s">
        <v>23</v>
      </c>
      <c r="V336" t="s">
        <v>825</v>
      </c>
    </row>
    <row r="337" spans="1:22" x14ac:dyDescent="0.3">
      <c r="A337" t="s">
        <v>25</v>
      </c>
      <c r="B337" t="s">
        <v>27</v>
      </c>
      <c r="C337">
        <v>0</v>
      </c>
      <c r="D337">
        <v>1</v>
      </c>
      <c r="E337">
        <f t="shared" si="11"/>
        <v>1</v>
      </c>
      <c r="F337" t="s">
        <v>636</v>
      </c>
      <c r="G337" t="s">
        <v>133</v>
      </c>
      <c r="H337" t="s">
        <v>637</v>
      </c>
      <c r="I337" t="s">
        <v>645</v>
      </c>
      <c r="J337" s="1">
        <v>10.4773</v>
      </c>
      <c r="K337" s="1">
        <v>-67.7637</v>
      </c>
      <c r="L337" t="s">
        <v>11</v>
      </c>
      <c r="M337" t="s">
        <v>328</v>
      </c>
      <c r="N337" t="s">
        <v>13</v>
      </c>
      <c r="O337" t="s">
        <v>41</v>
      </c>
      <c r="Q337" t="s">
        <v>17</v>
      </c>
      <c r="R337" t="s">
        <v>22</v>
      </c>
      <c r="S337" t="s">
        <v>11</v>
      </c>
      <c r="U337" s="3" t="s">
        <v>31</v>
      </c>
    </row>
    <row r="338" spans="1:22" x14ac:dyDescent="0.3">
      <c r="A338" t="s">
        <v>25</v>
      </c>
      <c r="B338" t="s">
        <v>27</v>
      </c>
      <c r="C338">
        <v>1</v>
      </c>
      <c r="D338">
        <v>0</v>
      </c>
      <c r="E338">
        <f t="shared" si="11"/>
        <v>1</v>
      </c>
      <c r="F338" t="s">
        <v>324</v>
      </c>
      <c r="G338" t="s">
        <v>133</v>
      </c>
      <c r="H338" t="s">
        <v>326</v>
      </c>
      <c r="I338" t="s">
        <v>327</v>
      </c>
      <c r="J338" s="1">
        <v>8.5656999999999996</v>
      </c>
      <c r="K338" s="1">
        <v>-67.571100000000001</v>
      </c>
      <c r="L338" t="s">
        <v>11</v>
      </c>
      <c r="M338" t="s">
        <v>328</v>
      </c>
      <c r="N338" t="s">
        <v>13</v>
      </c>
      <c r="O338" t="s">
        <v>41</v>
      </c>
      <c r="P338" s="2" t="s">
        <v>325</v>
      </c>
      <c r="Q338" t="s">
        <v>17</v>
      </c>
      <c r="R338" t="s">
        <v>22</v>
      </c>
      <c r="S338" t="s">
        <v>11</v>
      </c>
      <c r="U338" s="3" t="s">
        <v>31</v>
      </c>
    </row>
    <row r="339" spans="1:22" x14ac:dyDescent="0.3">
      <c r="A339" t="s">
        <v>25</v>
      </c>
      <c r="B339" t="s">
        <v>27</v>
      </c>
      <c r="C339">
        <v>5</v>
      </c>
      <c r="D339">
        <v>0</v>
      </c>
      <c r="E339">
        <f t="shared" si="11"/>
        <v>5</v>
      </c>
      <c r="F339" t="s">
        <v>638</v>
      </c>
      <c r="G339" t="s">
        <v>133</v>
      </c>
      <c r="H339" t="s">
        <v>326</v>
      </c>
      <c r="I339" t="s">
        <v>327</v>
      </c>
      <c r="J339" s="1">
        <v>8.5656999999999996</v>
      </c>
      <c r="K339" s="1">
        <v>-67.571100000000001</v>
      </c>
      <c r="L339" t="s">
        <v>11</v>
      </c>
      <c r="M339" t="s">
        <v>643</v>
      </c>
      <c r="N339" t="s">
        <v>13</v>
      </c>
      <c r="O339" t="s">
        <v>41</v>
      </c>
      <c r="Q339" t="s">
        <v>17</v>
      </c>
      <c r="R339" t="s">
        <v>22</v>
      </c>
      <c r="S339" t="s">
        <v>11</v>
      </c>
      <c r="U339" s="3" t="s">
        <v>31</v>
      </c>
    </row>
    <row r="340" spans="1:22" x14ac:dyDescent="0.3">
      <c r="A340" t="s">
        <v>25</v>
      </c>
      <c r="B340" t="s">
        <v>27</v>
      </c>
      <c r="C340">
        <v>1</v>
      </c>
      <c r="D340">
        <v>0</v>
      </c>
      <c r="E340">
        <f t="shared" si="11"/>
        <v>1</v>
      </c>
      <c r="F340" t="s">
        <v>639</v>
      </c>
      <c r="G340" t="s">
        <v>133</v>
      </c>
      <c r="H340" t="s">
        <v>640</v>
      </c>
      <c r="I340" t="s">
        <v>647</v>
      </c>
      <c r="J340" s="1">
        <v>10.8606</v>
      </c>
      <c r="K340" s="1">
        <v>-72.017300000000006</v>
      </c>
      <c r="L340" t="s">
        <v>11</v>
      </c>
      <c r="M340" t="s">
        <v>643</v>
      </c>
      <c r="N340" t="s">
        <v>13</v>
      </c>
      <c r="O340" t="s">
        <v>41</v>
      </c>
      <c r="Q340" t="s">
        <v>17</v>
      </c>
      <c r="R340" t="s">
        <v>22</v>
      </c>
      <c r="S340" t="s">
        <v>11</v>
      </c>
      <c r="U340" s="3" t="s">
        <v>31</v>
      </c>
    </row>
    <row r="341" spans="1:22" x14ac:dyDescent="0.3">
      <c r="A341" t="s">
        <v>25</v>
      </c>
      <c r="B341" t="s">
        <v>27</v>
      </c>
      <c r="C341">
        <v>1</v>
      </c>
      <c r="D341">
        <v>0</v>
      </c>
      <c r="E341">
        <f t="shared" si="11"/>
        <v>1</v>
      </c>
      <c r="F341" t="s">
        <v>639</v>
      </c>
      <c r="G341" t="s">
        <v>133</v>
      </c>
      <c r="H341" t="s">
        <v>640</v>
      </c>
      <c r="I341" t="s">
        <v>646</v>
      </c>
      <c r="J341" s="1">
        <v>10.412599999999999</v>
      </c>
      <c r="K341" s="1">
        <v>-71.754800000000003</v>
      </c>
      <c r="L341" t="s">
        <v>11</v>
      </c>
      <c r="M341" t="s">
        <v>643</v>
      </c>
      <c r="N341" t="s">
        <v>13</v>
      </c>
      <c r="O341" t="s">
        <v>41</v>
      </c>
      <c r="Q341" t="s">
        <v>17</v>
      </c>
      <c r="R341" t="s">
        <v>22</v>
      </c>
      <c r="S341" t="s">
        <v>11</v>
      </c>
      <c r="U341" s="3" t="s">
        <v>31</v>
      </c>
    </row>
    <row r="342" spans="1:22" x14ac:dyDescent="0.3">
      <c r="A342" t="s">
        <v>25</v>
      </c>
      <c r="B342" t="s">
        <v>827</v>
      </c>
      <c r="C342">
        <v>1</v>
      </c>
      <c r="D342">
        <v>0</v>
      </c>
      <c r="E342">
        <f t="shared" si="11"/>
        <v>1</v>
      </c>
      <c r="F342" t="s">
        <v>456</v>
      </c>
      <c r="G342" t="s">
        <v>57</v>
      </c>
      <c r="H342" t="s">
        <v>457</v>
      </c>
      <c r="I342" t="s">
        <v>463</v>
      </c>
      <c r="J342" s="1">
        <v>9.7472999999999992</v>
      </c>
      <c r="K342" s="1">
        <v>-74.818899999999999</v>
      </c>
      <c r="L342" t="s">
        <v>11</v>
      </c>
      <c r="M342" t="s">
        <v>460</v>
      </c>
      <c r="N342" t="s">
        <v>13</v>
      </c>
      <c r="O342" t="s">
        <v>355</v>
      </c>
      <c r="P342" s="2" t="s">
        <v>458</v>
      </c>
      <c r="Q342" t="s">
        <v>17</v>
      </c>
      <c r="R342" t="s">
        <v>35</v>
      </c>
      <c r="S342" t="s">
        <v>11</v>
      </c>
      <c r="U342" s="3" t="s">
        <v>31</v>
      </c>
      <c r="V342" t="s">
        <v>1013</v>
      </c>
    </row>
    <row r="343" spans="1:22" x14ac:dyDescent="0.3">
      <c r="A343" t="s">
        <v>25</v>
      </c>
      <c r="B343" t="s">
        <v>827</v>
      </c>
      <c r="C343">
        <v>0</v>
      </c>
      <c r="D343">
        <v>2</v>
      </c>
      <c r="E343">
        <f t="shared" si="11"/>
        <v>2</v>
      </c>
      <c r="F343" t="s">
        <v>358</v>
      </c>
      <c r="G343" t="s">
        <v>57</v>
      </c>
      <c r="H343" t="s">
        <v>357</v>
      </c>
      <c r="I343" t="s">
        <v>1044</v>
      </c>
      <c r="J343" s="1">
        <v>4.8887</v>
      </c>
      <c r="K343" s="1">
        <v>-71.438100000000006</v>
      </c>
      <c r="L343" t="s">
        <v>11</v>
      </c>
      <c r="M343" t="s">
        <v>32</v>
      </c>
      <c r="N343" t="s">
        <v>13</v>
      </c>
      <c r="O343" t="s">
        <v>355</v>
      </c>
      <c r="P343" s="2" t="s">
        <v>361</v>
      </c>
      <c r="Q343" t="s">
        <v>17</v>
      </c>
      <c r="R343" t="s">
        <v>359</v>
      </c>
      <c r="S343" t="s">
        <v>11</v>
      </c>
      <c r="U343" s="3" t="s">
        <v>23</v>
      </c>
    </row>
    <row r="344" spans="1:22" x14ac:dyDescent="0.3">
      <c r="A344" t="s">
        <v>25</v>
      </c>
      <c r="B344" t="s">
        <v>827</v>
      </c>
      <c r="C344">
        <v>1</v>
      </c>
      <c r="D344">
        <v>0</v>
      </c>
      <c r="E344">
        <f t="shared" si="11"/>
        <v>1</v>
      </c>
      <c r="F344" t="s">
        <v>455</v>
      </c>
      <c r="G344" t="s">
        <v>57</v>
      </c>
      <c r="H344" t="s">
        <v>353</v>
      </c>
      <c r="I344" t="s">
        <v>462</v>
      </c>
      <c r="J344" s="1">
        <v>4.3124000000000002</v>
      </c>
      <c r="K344" s="1">
        <v>-72.082700000000003</v>
      </c>
      <c r="L344" t="s">
        <v>11</v>
      </c>
      <c r="M344" t="s">
        <v>32</v>
      </c>
      <c r="N344" t="s">
        <v>13</v>
      </c>
      <c r="O344" t="s">
        <v>397</v>
      </c>
      <c r="Q344" t="s">
        <v>17</v>
      </c>
      <c r="R344" t="s">
        <v>408</v>
      </c>
      <c r="S344" t="s">
        <v>11</v>
      </c>
      <c r="U344" s="3" t="s">
        <v>31</v>
      </c>
    </row>
    <row r="345" spans="1:22" x14ac:dyDescent="0.3">
      <c r="A345" t="s">
        <v>25</v>
      </c>
      <c r="B345" t="s">
        <v>827</v>
      </c>
      <c r="C345">
        <v>0</v>
      </c>
      <c r="D345">
        <v>1</v>
      </c>
      <c r="E345">
        <f t="shared" si="11"/>
        <v>1</v>
      </c>
      <c r="F345" t="s">
        <v>132</v>
      </c>
      <c r="G345" t="s">
        <v>133</v>
      </c>
      <c r="H345" t="s">
        <v>134</v>
      </c>
      <c r="I345" t="s">
        <v>135</v>
      </c>
      <c r="J345" s="1">
        <v>10.083399999999999</v>
      </c>
      <c r="K345" s="1">
        <v>-70.204400000000007</v>
      </c>
      <c r="L345" t="s">
        <v>11</v>
      </c>
      <c r="M345" t="s">
        <v>136</v>
      </c>
      <c r="N345" t="s">
        <v>13</v>
      </c>
      <c r="O345" t="s">
        <v>129</v>
      </c>
      <c r="P345" s="2" t="s">
        <v>137</v>
      </c>
      <c r="Q345" t="s">
        <v>17</v>
      </c>
      <c r="R345" t="s">
        <v>750</v>
      </c>
      <c r="S345" t="s">
        <v>11</v>
      </c>
      <c r="U345" s="3" t="s">
        <v>31</v>
      </c>
      <c r="V345" t="s">
        <v>824</v>
      </c>
    </row>
  </sheetData>
  <sortState xmlns:xlrd2="http://schemas.microsoft.com/office/spreadsheetml/2017/richdata2" ref="A3:V345">
    <sortCondition ref="B3:B345"/>
    <sortCondition ref="G3:G345"/>
    <sortCondition ref="H3:H345"/>
    <sortCondition ref="I3:I345"/>
  </sortState>
  <phoneticPr fontId="21" type="noConversion"/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AF8ED-9B1D-4B7C-AAD7-348094C86CE1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0546F-7219-4F5B-9C71-DFE47B756364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South American Triepeolus</vt:lpstr>
      <vt:lpstr>Sheet2</vt:lpstr>
      <vt:lpstr>Sheet3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Onuferko</dc:creator>
  <cp:lastModifiedBy>Jonas Van de Voorde</cp:lastModifiedBy>
  <dcterms:created xsi:type="dcterms:W3CDTF">2015-12-14T18:18:40Z</dcterms:created>
  <dcterms:modified xsi:type="dcterms:W3CDTF">2024-04-16T09:41:58Z</dcterms:modified>
</cp:coreProperties>
</file>