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202300"/>
  <mc:AlternateContent xmlns:mc="http://schemas.openxmlformats.org/markup-compatibility/2006">
    <mc:Choice Requires="x15">
      <x15ac:absPath xmlns:x15ac="http://schemas.microsoft.com/office/spreadsheetml/2010/11/ac" url="/Users/natacha/Documents/natacha/EJT/Layout/Layout EJT 2024/ejt20240110-prebus/02_Copyedit/"/>
    </mc:Choice>
  </mc:AlternateContent>
  <xr:revisionPtr revIDLastSave="0" documentId="8_{72645B1E-66AD-AD40-AA09-03293DB53E27}" xr6:coauthVersionLast="47" xr6:coauthVersionMax="47" xr10:uidLastSave="{00000000-0000-0000-0000-000000000000}"/>
  <bookViews>
    <workbookView xWindow="0" yWindow="760" windowWidth="30240" windowHeight="17500" tabRatio="500" xr2:uid="{00000000-000D-0000-FFFF-FFFF00000000}"/>
  </bookViews>
  <sheets>
    <sheet name="Supp. file 2 measurements" sheetId="2"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L97" i="2" l="1"/>
  <c r="AL3" i="2"/>
  <c r="AX140" i="2"/>
  <c r="AW140" i="2"/>
  <c r="AV140" i="2"/>
  <c r="AU140" i="2"/>
  <c r="AT140" i="2"/>
  <c r="AS140" i="2"/>
  <c r="AR140" i="2"/>
  <c r="AQ140" i="2"/>
  <c r="AP140" i="2"/>
  <c r="AO140" i="2"/>
  <c r="AN140" i="2"/>
  <c r="AM140" i="2"/>
  <c r="AL140" i="2"/>
  <c r="AK140" i="2"/>
  <c r="AJ140" i="2"/>
  <c r="AI140" i="2"/>
  <c r="AX139" i="2"/>
  <c r="AW139" i="2"/>
  <c r="AV139" i="2"/>
  <c r="AU139" i="2"/>
  <c r="AT139" i="2"/>
  <c r="AS139" i="2"/>
  <c r="AR139" i="2"/>
  <c r="AQ139" i="2"/>
  <c r="AP139" i="2"/>
  <c r="AO139" i="2"/>
  <c r="AN139" i="2"/>
  <c r="AM139" i="2"/>
  <c r="AL139" i="2"/>
  <c r="AK139" i="2"/>
  <c r="AJ139" i="2"/>
  <c r="AI139" i="2"/>
  <c r="AX138" i="2"/>
  <c r="AW138" i="2"/>
  <c r="AV138" i="2"/>
  <c r="AU138" i="2"/>
  <c r="AT138" i="2"/>
  <c r="AS138" i="2"/>
  <c r="AR138" i="2"/>
  <c r="AQ138" i="2"/>
  <c r="AP138" i="2"/>
  <c r="AO138" i="2"/>
  <c r="AN138" i="2"/>
  <c r="AM138" i="2"/>
  <c r="AL138" i="2"/>
  <c r="AK138" i="2"/>
  <c r="AJ138" i="2"/>
  <c r="AI138" i="2"/>
  <c r="AX137" i="2"/>
  <c r="AW137" i="2"/>
  <c r="AV137" i="2"/>
  <c r="AU137" i="2"/>
  <c r="AT137" i="2"/>
  <c r="AS137" i="2"/>
  <c r="AR137" i="2"/>
  <c r="AQ137" i="2"/>
  <c r="AP137" i="2"/>
  <c r="AO137" i="2"/>
  <c r="AN137" i="2"/>
  <c r="AM137" i="2"/>
  <c r="AL137" i="2"/>
  <c r="AK137" i="2"/>
  <c r="AJ137" i="2"/>
  <c r="AI137" i="2"/>
  <c r="AX136" i="2"/>
  <c r="AW136" i="2"/>
  <c r="AV136" i="2"/>
  <c r="AU136" i="2"/>
  <c r="AT136" i="2"/>
  <c r="AS136" i="2"/>
  <c r="AR136" i="2"/>
  <c r="AQ136" i="2"/>
  <c r="AP136" i="2"/>
  <c r="AO136" i="2"/>
  <c r="AN136" i="2"/>
  <c r="AM136" i="2"/>
  <c r="AL136" i="2"/>
  <c r="AK136" i="2"/>
  <c r="AJ136" i="2"/>
  <c r="AI136" i="2"/>
  <c r="AX135" i="2"/>
  <c r="AW135" i="2"/>
  <c r="AV135" i="2"/>
  <c r="AU135" i="2"/>
  <c r="AT135" i="2"/>
  <c r="AS135" i="2"/>
  <c r="AR135" i="2"/>
  <c r="AQ135" i="2"/>
  <c r="AP135" i="2"/>
  <c r="AO135" i="2"/>
  <c r="AN135" i="2"/>
  <c r="AM135" i="2"/>
  <c r="AL135" i="2"/>
  <c r="AK135" i="2"/>
  <c r="AJ135" i="2"/>
  <c r="AI135" i="2"/>
  <c r="AX134" i="2"/>
  <c r="AW134" i="2"/>
  <c r="AV134" i="2"/>
  <c r="AU134" i="2"/>
  <c r="AT134" i="2"/>
  <c r="AS134" i="2"/>
  <c r="AR134" i="2"/>
  <c r="AQ134" i="2"/>
  <c r="AP134" i="2"/>
  <c r="AO134" i="2"/>
  <c r="AN134" i="2"/>
  <c r="AM134" i="2"/>
  <c r="AL134" i="2"/>
  <c r="AK134" i="2"/>
  <c r="AJ134" i="2"/>
  <c r="AI134" i="2"/>
  <c r="AX133" i="2"/>
  <c r="AW133" i="2"/>
  <c r="AV133" i="2"/>
  <c r="AU133" i="2"/>
  <c r="AT133" i="2"/>
  <c r="AS133" i="2"/>
  <c r="AR133" i="2"/>
  <c r="AQ133" i="2"/>
  <c r="AP133" i="2"/>
  <c r="AO133" i="2"/>
  <c r="AN133" i="2"/>
  <c r="AM133" i="2"/>
  <c r="AL133" i="2"/>
  <c r="AK133" i="2"/>
  <c r="AJ133" i="2"/>
  <c r="AI133" i="2"/>
  <c r="AX132" i="2"/>
  <c r="AW132" i="2"/>
  <c r="AV132" i="2"/>
  <c r="AU132" i="2"/>
  <c r="AT132" i="2"/>
  <c r="AS132" i="2"/>
  <c r="AR132" i="2"/>
  <c r="AQ132" i="2"/>
  <c r="AP132" i="2"/>
  <c r="AO132" i="2"/>
  <c r="AN132" i="2"/>
  <c r="AM132" i="2"/>
  <c r="AL132" i="2"/>
  <c r="AK132" i="2"/>
  <c r="AJ132" i="2"/>
  <c r="AI132" i="2"/>
  <c r="AX131" i="2"/>
  <c r="AW131" i="2"/>
  <c r="AV131" i="2"/>
  <c r="AU131" i="2"/>
  <c r="AT131" i="2"/>
  <c r="AS131" i="2"/>
  <c r="AR131" i="2"/>
  <c r="AQ131" i="2"/>
  <c r="AP131" i="2"/>
  <c r="AO131" i="2"/>
  <c r="AN131" i="2"/>
  <c r="AM131" i="2"/>
  <c r="AL131" i="2"/>
  <c r="AK131" i="2"/>
  <c r="AJ131" i="2"/>
  <c r="AI131" i="2"/>
  <c r="AX130" i="2"/>
  <c r="AW130" i="2"/>
  <c r="AV130" i="2"/>
  <c r="AU130" i="2"/>
  <c r="AT130" i="2"/>
  <c r="AS130" i="2"/>
  <c r="AR130" i="2"/>
  <c r="AQ130" i="2"/>
  <c r="AP130" i="2"/>
  <c r="AO130" i="2"/>
  <c r="AN130" i="2"/>
  <c r="AM130" i="2"/>
  <c r="AL130" i="2"/>
  <c r="AK130" i="2"/>
  <c r="AJ130" i="2"/>
  <c r="AI130" i="2"/>
  <c r="AX129" i="2"/>
  <c r="AW129" i="2"/>
  <c r="AV129" i="2"/>
  <c r="AU129" i="2"/>
  <c r="AT129" i="2"/>
  <c r="AS129" i="2"/>
  <c r="AR129" i="2"/>
  <c r="AQ129" i="2"/>
  <c r="AP129" i="2"/>
  <c r="AO129" i="2"/>
  <c r="AN129" i="2"/>
  <c r="AM129" i="2"/>
  <c r="AL129" i="2"/>
  <c r="AK129" i="2"/>
  <c r="AJ129" i="2"/>
  <c r="AI129" i="2"/>
  <c r="AX128" i="2"/>
  <c r="AW128" i="2"/>
  <c r="AV128" i="2"/>
  <c r="AU128" i="2"/>
  <c r="AT128" i="2"/>
  <c r="AS128" i="2"/>
  <c r="AR128" i="2"/>
  <c r="AQ128" i="2"/>
  <c r="AP128" i="2"/>
  <c r="AO128" i="2"/>
  <c r="AN128" i="2"/>
  <c r="AM128" i="2"/>
  <c r="AL128" i="2"/>
  <c r="AK128" i="2"/>
  <c r="AJ128" i="2"/>
  <c r="AI128" i="2"/>
  <c r="AX127" i="2"/>
  <c r="AW127" i="2"/>
  <c r="AV127" i="2"/>
  <c r="AU127" i="2"/>
  <c r="AT127" i="2"/>
  <c r="AS127" i="2"/>
  <c r="AR127" i="2"/>
  <c r="AQ127" i="2"/>
  <c r="AP127" i="2"/>
  <c r="AO127" i="2"/>
  <c r="AN127" i="2"/>
  <c r="AM127" i="2"/>
  <c r="AL127" i="2"/>
  <c r="AK127" i="2"/>
  <c r="AJ127" i="2"/>
  <c r="AI127" i="2"/>
  <c r="AX126" i="2"/>
  <c r="AW126" i="2"/>
  <c r="AV126" i="2"/>
  <c r="AU126" i="2"/>
  <c r="AT126" i="2"/>
  <c r="AS126" i="2"/>
  <c r="AR126" i="2"/>
  <c r="AQ126" i="2"/>
  <c r="AP126" i="2"/>
  <c r="AO126" i="2"/>
  <c r="AN126" i="2"/>
  <c r="AM126" i="2"/>
  <c r="AL126" i="2"/>
  <c r="AK126" i="2"/>
  <c r="AJ126" i="2"/>
  <c r="AI126" i="2"/>
  <c r="AX125" i="2"/>
  <c r="AW125" i="2"/>
  <c r="AV125" i="2"/>
  <c r="AU125" i="2"/>
  <c r="AT125" i="2"/>
  <c r="AS125" i="2"/>
  <c r="AR125" i="2"/>
  <c r="AQ125" i="2"/>
  <c r="AP125" i="2"/>
  <c r="AO125" i="2"/>
  <c r="AN125" i="2"/>
  <c r="AM125" i="2"/>
  <c r="AL125" i="2"/>
  <c r="AK125" i="2"/>
  <c r="AJ125" i="2"/>
  <c r="AI125" i="2"/>
  <c r="AX124" i="2"/>
  <c r="AW124" i="2"/>
  <c r="AV124" i="2"/>
  <c r="AU124" i="2"/>
  <c r="AT124" i="2"/>
  <c r="AS124" i="2"/>
  <c r="AR124" i="2"/>
  <c r="AQ124" i="2"/>
  <c r="AP124" i="2"/>
  <c r="AO124" i="2"/>
  <c r="AN124" i="2"/>
  <c r="AM124" i="2"/>
  <c r="AL124" i="2"/>
  <c r="AK124" i="2"/>
  <c r="AJ124" i="2"/>
  <c r="AI124" i="2"/>
  <c r="AX123" i="2"/>
  <c r="AW123" i="2"/>
  <c r="AV123" i="2"/>
  <c r="AU123" i="2"/>
  <c r="AT123" i="2"/>
  <c r="AS123" i="2"/>
  <c r="AR123" i="2"/>
  <c r="AQ123" i="2"/>
  <c r="AP123" i="2"/>
  <c r="AO123" i="2"/>
  <c r="AN123" i="2"/>
  <c r="AM123" i="2"/>
  <c r="AL123" i="2"/>
  <c r="AK123" i="2"/>
  <c r="AJ123" i="2"/>
  <c r="AI123" i="2"/>
  <c r="AX122" i="2"/>
  <c r="AW122" i="2"/>
  <c r="AV122" i="2"/>
  <c r="AU122" i="2"/>
  <c r="AT122" i="2"/>
  <c r="AS122" i="2"/>
  <c r="AR122" i="2"/>
  <c r="AQ122" i="2"/>
  <c r="AP122" i="2"/>
  <c r="AO122" i="2"/>
  <c r="AN122" i="2"/>
  <c r="AM122" i="2"/>
  <c r="AL122" i="2"/>
  <c r="AK122" i="2"/>
  <c r="AJ122" i="2"/>
  <c r="AI122" i="2"/>
  <c r="AX121" i="2"/>
  <c r="AW121" i="2"/>
  <c r="AV121" i="2"/>
  <c r="AU121" i="2"/>
  <c r="AT121" i="2"/>
  <c r="AS121" i="2"/>
  <c r="AR121" i="2"/>
  <c r="AQ121" i="2"/>
  <c r="AP121" i="2"/>
  <c r="AO121" i="2"/>
  <c r="AN121" i="2"/>
  <c r="AM121" i="2"/>
  <c r="AL121" i="2"/>
  <c r="AK121" i="2"/>
  <c r="AJ121" i="2"/>
  <c r="AI121" i="2"/>
  <c r="AX120" i="2"/>
  <c r="AW120" i="2"/>
  <c r="AV120" i="2"/>
  <c r="AU120" i="2"/>
  <c r="AT120" i="2"/>
  <c r="AS120" i="2"/>
  <c r="AR120" i="2"/>
  <c r="AQ120" i="2"/>
  <c r="AP120" i="2"/>
  <c r="AO120" i="2"/>
  <c r="AN120" i="2"/>
  <c r="AM120" i="2"/>
  <c r="AL120" i="2"/>
  <c r="AK120" i="2"/>
  <c r="AJ120" i="2"/>
  <c r="AI120" i="2"/>
  <c r="AX119" i="2"/>
  <c r="AW119" i="2"/>
  <c r="AV119" i="2"/>
  <c r="AU119" i="2"/>
  <c r="AT119" i="2"/>
  <c r="AS119" i="2"/>
  <c r="AR119" i="2"/>
  <c r="AQ119" i="2"/>
  <c r="AP119" i="2"/>
  <c r="AO119" i="2"/>
  <c r="AN119" i="2"/>
  <c r="AM119" i="2"/>
  <c r="AL119" i="2"/>
  <c r="AK119" i="2"/>
  <c r="AJ119" i="2"/>
  <c r="AI119" i="2"/>
  <c r="AX118" i="2"/>
  <c r="AW118" i="2"/>
  <c r="AV118" i="2"/>
  <c r="AU118" i="2"/>
  <c r="AT118" i="2"/>
  <c r="AS118" i="2"/>
  <c r="AR118" i="2"/>
  <c r="AQ118" i="2"/>
  <c r="AP118" i="2"/>
  <c r="AO118" i="2"/>
  <c r="AN118" i="2"/>
  <c r="AM118" i="2"/>
  <c r="AL118" i="2"/>
  <c r="AK118" i="2"/>
  <c r="AJ118" i="2"/>
  <c r="AI118" i="2"/>
  <c r="AX117" i="2"/>
  <c r="AW117" i="2"/>
  <c r="AV117" i="2"/>
  <c r="AU117" i="2"/>
  <c r="AT117" i="2"/>
  <c r="AS117" i="2"/>
  <c r="AR117" i="2"/>
  <c r="AQ117" i="2"/>
  <c r="AP117" i="2"/>
  <c r="AO117" i="2"/>
  <c r="AN117" i="2"/>
  <c r="AM117" i="2"/>
  <c r="AL117" i="2"/>
  <c r="AK117" i="2"/>
  <c r="AJ117" i="2"/>
  <c r="AI117" i="2"/>
  <c r="AX116" i="2"/>
  <c r="AW116" i="2"/>
  <c r="AV116" i="2"/>
  <c r="AU116" i="2"/>
  <c r="AT116" i="2"/>
  <c r="AS116" i="2"/>
  <c r="AR116" i="2"/>
  <c r="AQ116" i="2"/>
  <c r="AP116" i="2"/>
  <c r="AO116" i="2"/>
  <c r="AN116" i="2"/>
  <c r="AM116" i="2"/>
  <c r="AL116" i="2"/>
  <c r="AK116" i="2"/>
  <c r="AJ116" i="2"/>
  <c r="AI116" i="2"/>
  <c r="AX115" i="2"/>
  <c r="AW115" i="2"/>
  <c r="AV115" i="2"/>
  <c r="AU115" i="2"/>
  <c r="AT115" i="2"/>
  <c r="AS115" i="2"/>
  <c r="AR115" i="2"/>
  <c r="AQ115" i="2"/>
  <c r="AP115" i="2"/>
  <c r="AO115" i="2"/>
  <c r="AN115" i="2"/>
  <c r="AM115" i="2"/>
  <c r="AL115" i="2"/>
  <c r="AK115" i="2"/>
  <c r="AJ115" i="2"/>
  <c r="AI115" i="2"/>
  <c r="AX114" i="2"/>
  <c r="AW114" i="2"/>
  <c r="AV114" i="2"/>
  <c r="AU114" i="2"/>
  <c r="AT114" i="2"/>
  <c r="AS114" i="2"/>
  <c r="AR114" i="2"/>
  <c r="AQ114" i="2"/>
  <c r="AP114" i="2"/>
  <c r="AO114" i="2"/>
  <c r="AN114" i="2"/>
  <c r="AM114" i="2"/>
  <c r="AL114" i="2"/>
  <c r="AK114" i="2"/>
  <c r="AJ114" i="2"/>
  <c r="AI114" i="2"/>
  <c r="AX113" i="2"/>
  <c r="AW113" i="2"/>
  <c r="AV113" i="2"/>
  <c r="AU113" i="2"/>
  <c r="AT113" i="2"/>
  <c r="AS113" i="2"/>
  <c r="AR113" i="2"/>
  <c r="AQ113" i="2"/>
  <c r="AP113" i="2"/>
  <c r="AO113" i="2"/>
  <c r="AN113" i="2"/>
  <c r="AM113" i="2"/>
  <c r="AL113" i="2"/>
  <c r="AK113" i="2"/>
  <c r="AJ113" i="2"/>
  <c r="AI113" i="2"/>
  <c r="AX112" i="2"/>
  <c r="AW112" i="2"/>
  <c r="AV112" i="2"/>
  <c r="AU112" i="2"/>
  <c r="AT112" i="2"/>
  <c r="AS112" i="2"/>
  <c r="AR112" i="2"/>
  <c r="AQ112" i="2"/>
  <c r="AP112" i="2"/>
  <c r="AO112" i="2"/>
  <c r="AN112" i="2"/>
  <c r="AM112" i="2"/>
  <c r="AL112" i="2"/>
  <c r="AK112" i="2"/>
  <c r="AJ112" i="2"/>
  <c r="AI112" i="2"/>
  <c r="AX111" i="2"/>
  <c r="AW111" i="2"/>
  <c r="AV111" i="2"/>
  <c r="AU111" i="2"/>
  <c r="AT111" i="2"/>
  <c r="AS111" i="2"/>
  <c r="AR111" i="2"/>
  <c r="AQ111" i="2"/>
  <c r="AP111" i="2"/>
  <c r="AO111" i="2"/>
  <c r="AN111" i="2"/>
  <c r="AM111" i="2"/>
  <c r="AL111" i="2"/>
  <c r="AK111" i="2"/>
  <c r="AJ111" i="2"/>
  <c r="AI111" i="2"/>
  <c r="AX110" i="2"/>
  <c r="AW110" i="2"/>
  <c r="AV110" i="2"/>
  <c r="AU110" i="2"/>
  <c r="AT110" i="2"/>
  <c r="AS110" i="2"/>
  <c r="AR110" i="2"/>
  <c r="AQ110" i="2"/>
  <c r="AP110" i="2"/>
  <c r="AO110" i="2"/>
  <c r="AN110" i="2"/>
  <c r="AM110" i="2"/>
  <c r="AL110" i="2"/>
  <c r="AK110" i="2"/>
  <c r="AJ110" i="2"/>
  <c r="AI110" i="2"/>
  <c r="AX109" i="2"/>
  <c r="AW109" i="2"/>
  <c r="AV109" i="2"/>
  <c r="AU109" i="2"/>
  <c r="AT109" i="2"/>
  <c r="AS109" i="2"/>
  <c r="AR109" i="2"/>
  <c r="AQ109" i="2"/>
  <c r="AP109" i="2"/>
  <c r="AO109" i="2"/>
  <c r="AN109" i="2"/>
  <c r="AM109" i="2"/>
  <c r="AL109" i="2"/>
  <c r="AK109" i="2"/>
  <c r="AJ109" i="2"/>
  <c r="AI109" i="2"/>
  <c r="AX108" i="2"/>
  <c r="AW108" i="2"/>
  <c r="AV108" i="2"/>
  <c r="AU108" i="2"/>
  <c r="AT108" i="2"/>
  <c r="AS108" i="2"/>
  <c r="AR108" i="2"/>
  <c r="AQ108" i="2"/>
  <c r="AP108" i="2"/>
  <c r="AO108" i="2"/>
  <c r="AN108" i="2"/>
  <c r="AM108" i="2"/>
  <c r="AL108" i="2"/>
  <c r="AK108" i="2"/>
  <c r="AJ108" i="2"/>
  <c r="AI108" i="2"/>
  <c r="AX107" i="2"/>
  <c r="AW107" i="2"/>
  <c r="AV107" i="2"/>
  <c r="AU107" i="2"/>
  <c r="AT107" i="2"/>
  <c r="AS107" i="2"/>
  <c r="AR107" i="2"/>
  <c r="AQ107" i="2"/>
  <c r="AP107" i="2"/>
  <c r="AO107" i="2"/>
  <c r="AN107" i="2"/>
  <c r="AM107" i="2"/>
  <c r="AL107" i="2"/>
  <c r="AK107" i="2"/>
  <c r="AJ107" i="2"/>
  <c r="AI107" i="2"/>
  <c r="AX106" i="2"/>
  <c r="AW106" i="2"/>
  <c r="AV106" i="2"/>
  <c r="AU106" i="2"/>
  <c r="AT106" i="2"/>
  <c r="AS106" i="2"/>
  <c r="AR106" i="2"/>
  <c r="AQ106" i="2"/>
  <c r="AP106" i="2"/>
  <c r="AO106" i="2"/>
  <c r="AN106" i="2"/>
  <c r="AM106" i="2"/>
  <c r="AL106" i="2"/>
  <c r="AK106" i="2"/>
  <c r="AJ106" i="2"/>
  <c r="AI106" i="2"/>
  <c r="AX105" i="2"/>
  <c r="AW105" i="2"/>
  <c r="AV105" i="2"/>
  <c r="AU105" i="2"/>
  <c r="AT105" i="2"/>
  <c r="AS105" i="2"/>
  <c r="AR105" i="2"/>
  <c r="AQ105" i="2"/>
  <c r="AP105" i="2"/>
  <c r="AO105" i="2"/>
  <c r="AN105" i="2"/>
  <c r="AM105" i="2"/>
  <c r="AL105" i="2"/>
  <c r="AK105" i="2"/>
  <c r="AJ105" i="2"/>
  <c r="AI105" i="2"/>
  <c r="AX104" i="2"/>
  <c r="AW104" i="2"/>
  <c r="AV104" i="2"/>
  <c r="AU104" i="2"/>
  <c r="AT104" i="2"/>
  <c r="AS104" i="2"/>
  <c r="AR104" i="2"/>
  <c r="AQ104" i="2"/>
  <c r="AP104" i="2"/>
  <c r="AO104" i="2"/>
  <c r="AN104" i="2"/>
  <c r="AM104" i="2"/>
  <c r="AL104" i="2"/>
  <c r="AK104" i="2"/>
  <c r="AJ104" i="2"/>
  <c r="AI104" i="2"/>
  <c r="AX103" i="2"/>
  <c r="AW103" i="2"/>
  <c r="AV103" i="2"/>
  <c r="AU103" i="2"/>
  <c r="AT103" i="2"/>
  <c r="AS103" i="2"/>
  <c r="AR103" i="2"/>
  <c r="AQ103" i="2"/>
  <c r="AP103" i="2"/>
  <c r="AO103" i="2"/>
  <c r="AN103" i="2"/>
  <c r="AM103" i="2"/>
  <c r="AL103" i="2"/>
  <c r="AK103" i="2"/>
  <c r="AJ103" i="2"/>
  <c r="AI103" i="2"/>
  <c r="AX102" i="2"/>
  <c r="AW102" i="2"/>
  <c r="AV102" i="2"/>
  <c r="AU102" i="2"/>
  <c r="AT102" i="2"/>
  <c r="AS102" i="2"/>
  <c r="AR102" i="2"/>
  <c r="AQ102" i="2"/>
  <c r="AP102" i="2"/>
  <c r="AO102" i="2"/>
  <c r="AN102" i="2"/>
  <c r="AM102" i="2"/>
  <c r="AL102" i="2"/>
  <c r="AK102" i="2"/>
  <c r="AJ102" i="2"/>
  <c r="AI102" i="2"/>
  <c r="AX101" i="2"/>
  <c r="AW101" i="2"/>
  <c r="AV101" i="2"/>
  <c r="AU101" i="2"/>
  <c r="AT101" i="2"/>
  <c r="AS101" i="2"/>
  <c r="AR101" i="2"/>
  <c r="AQ101" i="2"/>
  <c r="AP101" i="2"/>
  <c r="AO101" i="2"/>
  <c r="AN101" i="2"/>
  <c r="AM101" i="2"/>
  <c r="AL101" i="2"/>
  <c r="AK101" i="2"/>
  <c r="AJ101" i="2"/>
  <c r="AI101" i="2"/>
  <c r="AX100" i="2"/>
  <c r="AW100" i="2"/>
  <c r="AV100" i="2"/>
  <c r="AU100" i="2"/>
  <c r="AT100" i="2"/>
  <c r="AS100" i="2"/>
  <c r="AR100" i="2"/>
  <c r="AQ100" i="2"/>
  <c r="AP100" i="2"/>
  <c r="AO100" i="2"/>
  <c r="AN100" i="2"/>
  <c r="AM100" i="2"/>
  <c r="AL100" i="2"/>
  <c r="AK100" i="2"/>
  <c r="AJ100" i="2"/>
  <c r="AI100" i="2"/>
  <c r="AX99" i="2"/>
  <c r="AW99" i="2"/>
  <c r="AV99" i="2"/>
  <c r="AU99" i="2"/>
  <c r="AT99" i="2"/>
  <c r="AS99" i="2"/>
  <c r="AR99" i="2"/>
  <c r="AQ99" i="2"/>
  <c r="AP99" i="2"/>
  <c r="AO99" i="2"/>
  <c r="AN99" i="2"/>
  <c r="AM99" i="2"/>
  <c r="AL99" i="2"/>
  <c r="AK99" i="2"/>
  <c r="AJ99" i="2"/>
  <c r="AI99" i="2"/>
  <c r="AX98" i="2"/>
  <c r="AW98" i="2"/>
  <c r="AV98" i="2"/>
  <c r="AU98" i="2"/>
  <c r="AT98" i="2"/>
  <c r="AS98" i="2"/>
  <c r="AR98" i="2"/>
  <c r="AQ98" i="2"/>
  <c r="AP98" i="2"/>
  <c r="AO98" i="2"/>
  <c r="AN98" i="2"/>
  <c r="AM98" i="2"/>
  <c r="AL98" i="2"/>
  <c r="AK98" i="2"/>
  <c r="AJ98" i="2"/>
  <c r="AI98" i="2"/>
  <c r="AX97" i="2"/>
  <c r="AW97" i="2"/>
  <c r="AV97" i="2"/>
  <c r="AU97" i="2"/>
  <c r="AT97" i="2"/>
  <c r="AS97" i="2"/>
  <c r="AR97" i="2"/>
  <c r="AQ97" i="2"/>
  <c r="AP97" i="2"/>
  <c r="AO97" i="2"/>
  <c r="AN97" i="2"/>
  <c r="AM97" i="2"/>
  <c r="AK97" i="2"/>
  <c r="AJ97" i="2"/>
  <c r="AI97" i="2"/>
  <c r="AX96" i="2"/>
  <c r="AW96" i="2"/>
  <c r="AV96" i="2"/>
  <c r="AU96" i="2"/>
  <c r="AT96" i="2"/>
  <c r="AS96" i="2"/>
  <c r="AR96" i="2"/>
  <c r="AQ96" i="2"/>
  <c r="AP96" i="2"/>
  <c r="AO96" i="2"/>
  <c r="AN96" i="2"/>
  <c r="AM96" i="2"/>
  <c r="AL96" i="2"/>
  <c r="AK96" i="2"/>
  <c r="AJ96" i="2"/>
  <c r="AI96" i="2"/>
  <c r="AX95" i="2"/>
  <c r="AW95" i="2"/>
  <c r="AV95" i="2"/>
  <c r="AU95" i="2"/>
  <c r="AT95" i="2"/>
  <c r="AS95" i="2"/>
  <c r="AR95" i="2"/>
  <c r="AQ95" i="2"/>
  <c r="AP95" i="2"/>
  <c r="AO95" i="2"/>
  <c r="AN95" i="2"/>
  <c r="AM95" i="2"/>
  <c r="AL95" i="2"/>
  <c r="AK95" i="2"/>
  <c r="AJ95" i="2"/>
  <c r="AI95" i="2"/>
  <c r="AX94" i="2"/>
  <c r="AW94" i="2"/>
  <c r="AV94" i="2"/>
  <c r="AU94" i="2"/>
  <c r="AT94" i="2"/>
  <c r="AS94" i="2"/>
  <c r="AR94" i="2"/>
  <c r="AQ94" i="2"/>
  <c r="AP94" i="2"/>
  <c r="AO94" i="2"/>
  <c r="AN94" i="2"/>
  <c r="AM94" i="2"/>
  <c r="AL94" i="2"/>
  <c r="AK94" i="2"/>
  <c r="AJ94" i="2"/>
  <c r="AI94" i="2"/>
  <c r="AX93" i="2"/>
  <c r="AW93" i="2"/>
  <c r="AV93" i="2"/>
  <c r="AU93" i="2"/>
  <c r="AT93" i="2"/>
  <c r="AS93" i="2"/>
  <c r="AR93" i="2"/>
  <c r="AQ93" i="2"/>
  <c r="AP93" i="2"/>
  <c r="AO93" i="2"/>
  <c r="AN93" i="2"/>
  <c r="AM93" i="2"/>
  <c r="AL93" i="2"/>
  <c r="AK93" i="2"/>
  <c r="AJ93" i="2"/>
  <c r="AI93" i="2"/>
  <c r="AX92" i="2"/>
  <c r="AW92" i="2"/>
  <c r="AV92" i="2"/>
  <c r="AU92" i="2"/>
  <c r="AT92" i="2"/>
  <c r="AS92" i="2"/>
  <c r="AR92" i="2"/>
  <c r="AQ92" i="2"/>
  <c r="AP92" i="2"/>
  <c r="AO92" i="2"/>
  <c r="AN92" i="2"/>
  <c r="AM92" i="2"/>
  <c r="AL92" i="2"/>
  <c r="AK92" i="2"/>
  <c r="AJ92" i="2"/>
  <c r="AI92" i="2"/>
  <c r="AX91" i="2"/>
  <c r="AW91" i="2"/>
  <c r="AV91" i="2"/>
  <c r="AU91" i="2"/>
  <c r="AT91" i="2"/>
  <c r="AS91" i="2"/>
  <c r="AR91" i="2"/>
  <c r="AQ91" i="2"/>
  <c r="AP91" i="2"/>
  <c r="AO91" i="2"/>
  <c r="AN91" i="2"/>
  <c r="AM91" i="2"/>
  <c r="AL91" i="2"/>
  <c r="AK91" i="2"/>
  <c r="AJ91" i="2"/>
  <c r="AI91" i="2"/>
  <c r="AX90" i="2"/>
  <c r="AW90" i="2"/>
  <c r="AV90" i="2"/>
  <c r="AU90" i="2"/>
  <c r="AT90" i="2"/>
  <c r="AS90" i="2"/>
  <c r="AR90" i="2"/>
  <c r="AQ90" i="2"/>
  <c r="AP90" i="2"/>
  <c r="AO90" i="2"/>
  <c r="AN90" i="2"/>
  <c r="AM90" i="2"/>
  <c r="AL90" i="2"/>
  <c r="AK90" i="2"/>
  <c r="AJ90" i="2"/>
  <c r="AI90" i="2"/>
  <c r="AX89" i="2"/>
  <c r="AW89" i="2"/>
  <c r="AV89" i="2"/>
  <c r="AU89" i="2"/>
  <c r="AT89" i="2"/>
  <c r="AS89" i="2"/>
  <c r="AR89" i="2"/>
  <c r="AQ89" i="2"/>
  <c r="AP89" i="2"/>
  <c r="AO89" i="2"/>
  <c r="AN89" i="2"/>
  <c r="AM89" i="2"/>
  <c r="AL89" i="2"/>
  <c r="AK89" i="2"/>
  <c r="AJ89" i="2"/>
  <c r="AI89" i="2"/>
  <c r="AX88" i="2"/>
  <c r="AW88" i="2"/>
  <c r="AV88" i="2"/>
  <c r="AU88" i="2"/>
  <c r="AT88" i="2"/>
  <c r="AS88" i="2"/>
  <c r="AR88" i="2"/>
  <c r="AQ88" i="2"/>
  <c r="AP88" i="2"/>
  <c r="AO88" i="2"/>
  <c r="AN88" i="2"/>
  <c r="AM88" i="2"/>
  <c r="AL88" i="2"/>
  <c r="AK88" i="2"/>
  <c r="AJ88" i="2"/>
  <c r="AI88" i="2"/>
  <c r="AX87" i="2"/>
  <c r="AW87" i="2"/>
  <c r="AV87" i="2"/>
  <c r="AU87" i="2"/>
  <c r="AT87" i="2"/>
  <c r="AS87" i="2"/>
  <c r="AR87" i="2"/>
  <c r="AQ87" i="2"/>
  <c r="AP87" i="2"/>
  <c r="AO87" i="2"/>
  <c r="AN87" i="2"/>
  <c r="AM87" i="2"/>
  <c r="AL87" i="2"/>
  <c r="AK87" i="2"/>
  <c r="AJ87" i="2"/>
  <c r="AI87" i="2"/>
  <c r="AX86" i="2"/>
  <c r="AW86" i="2"/>
  <c r="AV86" i="2"/>
  <c r="AU86" i="2"/>
  <c r="AT86" i="2"/>
  <c r="AS86" i="2"/>
  <c r="AR86" i="2"/>
  <c r="AQ86" i="2"/>
  <c r="AP86" i="2"/>
  <c r="AO86" i="2"/>
  <c r="AN86" i="2"/>
  <c r="AM86" i="2"/>
  <c r="AL86" i="2"/>
  <c r="AK86" i="2"/>
  <c r="AJ86" i="2"/>
  <c r="AI86" i="2"/>
  <c r="AX85" i="2"/>
  <c r="AW85" i="2"/>
  <c r="AV85" i="2"/>
  <c r="AU85" i="2"/>
  <c r="AT85" i="2"/>
  <c r="AS85" i="2"/>
  <c r="AR85" i="2"/>
  <c r="AQ85" i="2"/>
  <c r="AP85" i="2"/>
  <c r="AO85" i="2"/>
  <c r="AN85" i="2"/>
  <c r="AM85" i="2"/>
  <c r="AL85" i="2"/>
  <c r="AK85" i="2"/>
  <c r="AJ85" i="2"/>
  <c r="AI85" i="2"/>
  <c r="AX84" i="2"/>
  <c r="AW84" i="2"/>
  <c r="AV84" i="2"/>
  <c r="AU84" i="2"/>
  <c r="AT84" i="2"/>
  <c r="AS84" i="2"/>
  <c r="AR84" i="2"/>
  <c r="AQ84" i="2"/>
  <c r="AP84" i="2"/>
  <c r="AO84" i="2"/>
  <c r="AN84" i="2"/>
  <c r="AM84" i="2"/>
  <c r="AL84" i="2"/>
  <c r="AK84" i="2"/>
  <c r="AJ84" i="2"/>
  <c r="AI84" i="2"/>
  <c r="AX83" i="2"/>
  <c r="AW83" i="2"/>
  <c r="AV83" i="2"/>
  <c r="AU83" i="2"/>
  <c r="AT83" i="2"/>
  <c r="AS83" i="2"/>
  <c r="AR83" i="2"/>
  <c r="AQ83" i="2"/>
  <c r="AP83" i="2"/>
  <c r="AO83" i="2"/>
  <c r="AN83" i="2"/>
  <c r="AM83" i="2"/>
  <c r="AL83" i="2"/>
  <c r="AK83" i="2"/>
  <c r="AJ83" i="2"/>
  <c r="AI83" i="2"/>
  <c r="AX82" i="2"/>
  <c r="AW82" i="2"/>
  <c r="AV82" i="2"/>
  <c r="AU82" i="2"/>
  <c r="AT82" i="2"/>
  <c r="AS82" i="2"/>
  <c r="AR82" i="2"/>
  <c r="AQ82" i="2"/>
  <c r="AP82" i="2"/>
  <c r="AO82" i="2"/>
  <c r="AN82" i="2"/>
  <c r="AM82" i="2"/>
  <c r="AL82" i="2"/>
  <c r="AK82" i="2"/>
  <c r="AJ82" i="2"/>
  <c r="AI82" i="2"/>
  <c r="AX81" i="2"/>
  <c r="AW81" i="2"/>
  <c r="AV81" i="2"/>
  <c r="AU81" i="2"/>
  <c r="AT81" i="2"/>
  <c r="AS81" i="2"/>
  <c r="AR81" i="2"/>
  <c r="AQ81" i="2"/>
  <c r="AP81" i="2"/>
  <c r="AO81" i="2"/>
  <c r="AN81" i="2"/>
  <c r="AM81" i="2"/>
  <c r="AL81" i="2"/>
  <c r="AK81" i="2"/>
  <c r="AJ81" i="2"/>
  <c r="AI81" i="2"/>
  <c r="AX80" i="2"/>
  <c r="AW80" i="2"/>
  <c r="AV80" i="2"/>
  <c r="AU80" i="2"/>
  <c r="AT80" i="2"/>
  <c r="AS80" i="2"/>
  <c r="AR80" i="2"/>
  <c r="AQ80" i="2"/>
  <c r="AP80" i="2"/>
  <c r="AO80" i="2"/>
  <c r="AN80" i="2"/>
  <c r="AM80" i="2"/>
  <c r="AL80" i="2"/>
  <c r="AK80" i="2"/>
  <c r="AJ80" i="2"/>
  <c r="AI80" i="2"/>
  <c r="AX79" i="2"/>
  <c r="AW79" i="2"/>
  <c r="AV79" i="2"/>
  <c r="AU79" i="2"/>
  <c r="AT79" i="2"/>
  <c r="AS79" i="2"/>
  <c r="AR79" i="2"/>
  <c r="AQ79" i="2"/>
  <c r="AP79" i="2"/>
  <c r="AO79" i="2"/>
  <c r="AN79" i="2"/>
  <c r="AM79" i="2"/>
  <c r="AL79" i="2"/>
  <c r="AK79" i="2"/>
  <c r="AJ79" i="2"/>
  <c r="AI79" i="2"/>
  <c r="AX78" i="2"/>
  <c r="AW78" i="2"/>
  <c r="AV78" i="2"/>
  <c r="AU78" i="2"/>
  <c r="AT78" i="2"/>
  <c r="AS78" i="2"/>
  <c r="AR78" i="2"/>
  <c r="AQ78" i="2"/>
  <c r="AP78" i="2"/>
  <c r="AO78" i="2"/>
  <c r="AN78" i="2"/>
  <c r="AM78" i="2"/>
  <c r="AL78" i="2"/>
  <c r="AK78" i="2"/>
  <c r="AJ78" i="2"/>
  <c r="AI78" i="2"/>
  <c r="AX77" i="2"/>
  <c r="AW77" i="2"/>
  <c r="AV77" i="2"/>
  <c r="AU77" i="2"/>
  <c r="AT77" i="2"/>
  <c r="AS77" i="2"/>
  <c r="AR77" i="2"/>
  <c r="AQ77" i="2"/>
  <c r="AP77" i="2"/>
  <c r="AO77" i="2"/>
  <c r="AN77" i="2"/>
  <c r="AM77" i="2"/>
  <c r="AL77" i="2"/>
  <c r="AK77" i="2"/>
  <c r="AJ77" i="2"/>
  <c r="AI77" i="2"/>
  <c r="AX76" i="2"/>
  <c r="AW76" i="2"/>
  <c r="AV76" i="2"/>
  <c r="AU76" i="2"/>
  <c r="AT76" i="2"/>
  <c r="AS76" i="2"/>
  <c r="AR76" i="2"/>
  <c r="AQ76" i="2"/>
  <c r="AP76" i="2"/>
  <c r="AO76" i="2"/>
  <c r="AN76" i="2"/>
  <c r="AM76" i="2"/>
  <c r="AL76" i="2"/>
  <c r="AK76" i="2"/>
  <c r="AJ76" i="2"/>
  <c r="AI76" i="2"/>
  <c r="AX75" i="2"/>
  <c r="AW75" i="2"/>
  <c r="AV75" i="2"/>
  <c r="AU75" i="2"/>
  <c r="AT75" i="2"/>
  <c r="AS75" i="2"/>
  <c r="AR75" i="2"/>
  <c r="AQ75" i="2"/>
  <c r="AP75" i="2"/>
  <c r="AO75" i="2"/>
  <c r="AN75" i="2"/>
  <c r="AM75" i="2"/>
  <c r="AL75" i="2"/>
  <c r="AK75" i="2"/>
  <c r="AJ75" i="2"/>
  <c r="AI75" i="2"/>
  <c r="AX74" i="2"/>
  <c r="AW74" i="2"/>
  <c r="AV74" i="2"/>
  <c r="AU74" i="2"/>
  <c r="AT74" i="2"/>
  <c r="AS74" i="2"/>
  <c r="AR74" i="2"/>
  <c r="AQ74" i="2"/>
  <c r="AP74" i="2"/>
  <c r="AO74" i="2"/>
  <c r="AN74" i="2"/>
  <c r="AM74" i="2"/>
  <c r="AL74" i="2"/>
  <c r="AK74" i="2"/>
  <c r="AJ74" i="2"/>
  <c r="AI74" i="2"/>
  <c r="AX73" i="2"/>
  <c r="AW73" i="2"/>
  <c r="AV73" i="2"/>
  <c r="AU73" i="2"/>
  <c r="AT73" i="2"/>
  <c r="AS73" i="2"/>
  <c r="AR73" i="2"/>
  <c r="AQ73" i="2"/>
  <c r="AP73" i="2"/>
  <c r="AO73" i="2"/>
  <c r="AN73" i="2"/>
  <c r="AM73" i="2"/>
  <c r="AL73" i="2"/>
  <c r="AK73" i="2"/>
  <c r="AJ73" i="2"/>
  <c r="AI73" i="2"/>
  <c r="AX72" i="2"/>
  <c r="AW72" i="2"/>
  <c r="AV72" i="2"/>
  <c r="AU72" i="2"/>
  <c r="AT72" i="2"/>
  <c r="AS72" i="2"/>
  <c r="AR72" i="2"/>
  <c r="AQ72" i="2"/>
  <c r="AP72" i="2"/>
  <c r="AO72" i="2"/>
  <c r="AN72" i="2"/>
  <c r="AM72" i="2"/>
  <c r="AL72" i="2"/>
  <c r="AK72" i="2"/>
  <c r="AJ72" i="2"/>
  <c r="AI72" i="2"/>
  <c r="AX71" i="2"/>
  <c r="AW71" i="2"/>
  <c r="AV71" i="2"/>
  <c r="AU71" i="2"/>
  <c r="AT71" i="2"/>
  <c r="AS71" i="2"/>
  <c r="AR71" i="2"/>
  <c r="AQ71" i="2"/>
  <c r="AP71" i="2"/>
  <c r="AO71" i="2"/>
  <c r="AN71" i="2"/>
  <c r="AM71" i="2"/>
  <c r="AL71" i="2"/>
  <c r="AK71" i="2"/>
  <c r="AJ71" i="2"/>
  <c r="AI71" i="2"/>
  <c r="AX70" i="2"/>
  <c r="AW70" i="2"/>
  <c r="AV70" i="2"/>
  <c r="AU70" i="2"/>
  <c r="AT70" i="2"/>
  <c r="AS70" i="2"/>
  <c r="AR70" i="2"/>
  <c r="AQ70" i="2"/>
  <c r="AP70" i="2"/>
  <c r="AO70" i="2"/>
  <c r="AN70" i="2"/>
  <c r="AM70" i="2"/>
  <c r="AL70" i="2"/>
  <c r="AK70" i="2"/>
  <c r="AJ70" i="2"/>
  <c r="AI70" i="2"/>
  <c r="AX69" i="2"/>
  <c r="AW69" i="2"/>
  <c r="AV69" i="2"/>
  <c r="AU69" i="2"/>
  <c r="AT69" i="2"/>
  <c r="AS69" i="2"/>
  <c r="AR69" i="2"/>
  <c r="AQ69" i="2"/>
  <c r="AP69" i="2"/>
  <c r="AO69" i="2"/>
  <c r="AN69" i="2"/>
  <c r="AM69" i="2"/>
  <c r="AL69" i="2"/>
  <c r="AK69" i="2"/>
  <c r="AJ69" i="2"/>
  <c r="AI69" i="2"/>
  <c r="AX68" i="2"/>
  <c r="AW68" i="2"/>
  <c r="AV68" i="2"/>
  <c r="AU68" i="2"/>
  <c r="AT68" i="2"/>
  <c r="AS68" i="2"/>
  <c r="AR68" i="2"/>
  <c r="AQ68" i="2"/>
  <c r="AP68" i="2"/>
  <c r="AO68" i="2"/>
  <c r="AN68" i="2"/>
  <c r="AM68" i="2"/>
  <c r="AL68" i="2"/>
  <c r="AK68" i="2"/>
  <c r="AJ68" i="2"/>
  <c r="AI68" i="2"/>
  <c r="AX67" i="2"/>
  <c r="AW67" i="2"/>
  <c r="AV67" i="2"/>
  <c r="AU67" i="2"/>
  <c r="AT67" i="2"/>
  <c r="AS67" i="2"/>
  <c r="AR67" i="2"/>
  <c r="AQ67" i="2"/>
  <c r="AP67" i="2"/>
  <c r="AO67" i="2"/>
  <c r="AN67" i="2"/>
  <c r="AM67" i="2"/>
  <c r="AL67" i="2"/>
  <c r="AK67" i="2"/>
  <c r="AJ67" i="2"/>
  <c r="AI67" i="2"/>
  <c r="AX66" i="2"/>
  <c r="AW66" i="2"/>
  <c r="AV66" i="2"/>
  <c r="AU66" i="2"/>
  <c r="AT66" i="2"/>
  <c r="AS66" i="2"/>
  <c r="AR66" i="2"/>
  <c r="AQ66" i="2"/>
  <c r="AP66" i="2"/>
  <c r="AO66" i="2"/>
  <c r="AN66" i="2"/>
  <c r="AM66" i="2"/>
  <c r="AL66" i="2"/>
  <c r="AK66" i="2"/>
  <c r="AJ66" i="2"/>
  <c r="AI66" i="2"/>
  <c r="AX65" i="2"/>
  <c r="AW65" i="2"/>
  <c r="AV65" i="2"/>
  <c r="AU65" i="2"/>
  <c r="AT65" i="2"/>
  <c r="AS65" i="2"/>
  <c r="AR65" i="2"/>
  <c r="AQ65" i="2"/>
  <c r="AP65" i="2"/>
  <c r="AO65" i="2"/>
  <c r="AN65" i="2"/>
  <c r="AM65" i="2"/>
  <c r="AL65" i="2"/>
  <c r="AK65" i="2"/>
  <c r="AJ65" i="2"/>
  <c r="AI65" i="2"/>
  <c r="AX64" i="2"/>
  <c r="AW64" i="2"/>
  <c r="AV64" i="2"/>
  <c r="AU64" i="2"/>
  <c r="AT64" i="2"/>
  <c r="AS64" i="2"/>
  <c r="AR64" i="2"/>
  <c r="AQ64" i="2"/>
  <c r="AP64" i="2"/>
  <c r="AO64" i="2"/>
  <c r="AN64" i="2"/>
  <c r="AM64" i="2"/>
  <c r="AL64" i="2"/>
  <c r="AK64" i="2"/>
  <c r="AJ64" i="2"/>
  <c r="AI64" i="2"/>
  <c r="AX63" i="2"/>
  <c r="AW63" i="2"/>
  <c r="AV63" i="2"/>
  <c r="AU63" i="2"/>
  <c r="AT63" i="2"/>
  <c r="AS63" i="2"/>
  <c r="AR63" i="2"/>
  <c r="AQ63" i="2"/>
  <c r="AP63" i="2"/>
  <c r="AO63" i="2"/>
  <c r="AN63" i="2"/>
  <c r="AM63" i="2"/>
  <c r="AL63" i="2"/>
  <c r="AK63" i="2"/>
  <c r="AJ63" i="2"/>
  <c r="AI63" i="2"/>
  <c r="AX62" i="2"/>
  <c r="AW62" i="2"/>
  <c r="AV62" i="2"/>
  <c r="AU62" i="2"/>
  <c r="AT62" i="2"/>
  <c r="AS62" i="2"/>
  <c r="AR62" i="2"/>
  <c r="AQ62" i="2"/>
  <c r="AP62" i="2"/>
  <c r="AO62" i="2"/>
  <c r="AN62" i="2"/>
  <c r="AM62" i="2"/>
  <c r="AL62" i="2"/>
  <c r="AK62" i="2"/>
  <c r="AJ62" i="2"/>
  <c r="AI62" i="2"/>
  <c r="AX61" i="2"/>
  <c r="AW61" i="2"/>
  <c r="AV61" i="2"/>
  <c r="AU61" i="2"/>
  <c r="AT61" i="2"/>
  <c r="AS61" i="2"/>
  <c r="AR61" i="2"/>
  <c r="AQ61" i="2"/>
  <c r="AP61" i="2"/>
  <c r="AO61" i="2"/>
  <c r="AN61" i="2"/>
  <c r="AM61" i="2"/>
  <c r="AL61" i="2"/>
  <c r="AK61" i="2"/>
  <c r="AJ61" i="2"/>
  <c r="AI61" i="2"/>
  <c r="AX60" i="2"/>
  <c r="AW60" i="2"/>
  <c r="AV60" i="2"/>
  <c r="AU60" i="2"/>
  <c r="AT60" i="2"/>
  <c r="AS60" i="2"/>
  <c r="AR60" i="2"/>
  <c r="AQ60" i="2"/>
  <c r="AP60" i="2"/>
  <c r="AO60" i="2"/>
  <c r="AN60" i="2"/>
  <c r="AM60" i="2"/>
  <c r="AL60" i="2"/>
  <c r="AK60" i="2"/>
  <c r="AJ60" i="2"/>
  <c r="AI60" i="2"/>
  <c r="AX59" i="2"/>
  <c r="AW59" i="2"/>
  <c r="AV59" i="2"/>
  <c r="AU59" i="2"/>
  <c r="AT59" i="2"/>
  <c r="AS59" i="2"/>
  <c r="AR59" i="2"/>
  <c r="AQ59" i="2"/>
  <c r="AP59" i="2"/>
  <c r="AO59" i="2"/>
  <c r="AN59" i="2"/>
  <c r="AM59" i="2"/>
  <c r="AL59" i="2"/>
  <c r="AK59" i="2"/>
  <c r="AJ59" i="2"/>
  <c r="AI59" i="2"/>
  <c r="AX58" i="2"/>
  <c r="AW58" i="2"/>
  <c r="AV58" i="2"/>
  <c r="AU58" i="2"/>
  <c r="AT58" i="2"/>
  <c r="AS58" i="2"/>
  <c r="AR58" i="2"/>
  <c r="AQ58" i="2"/>
  <c r="AP58" i="2"/>
  <c r="AO58" i="2"/>
  <c r="AN58" i="2"/>
  <c r="AM58" i="2"/>
  <c r="AL58" i="2"/>
  <c r="AK58" i="2"/>
  <c r="AJ58" i="2"/>
  <c r="AI58" i="2"/>
  <c r="AX57" i="2"/>
  <c r="AW57" i="2"/>
  <c r="AV57" i="2"/>
  <c r="AU57" i="2"/>
  <c r="AT57" i="2"/>
  <c r="AS57" i="2"/>
  <c r="AR57" i="2"/>
  <c r="AQ57" i="2"/>
  <c r="AP57" i="2"/>
  <c r="AO57" i="2"/>
  <c r="AN57" i="2"/>
  <c r="AM57" i="2"/>
  <c r="AL57" i="2"/>
  <c r="AK57" i="2"/>
  <c r="AJ57" i="2"/>
  <c r="AI57" i="2"/>
  <c r="AX56" i="2"/>
  <c r="AW56" i="2"/>
  <c r="AV56" i="2"/>
  <c r="AU56" i="2"/>
  <c r="AT56" i="2"/>
  <c r="AS56" i="2"/>
  <c r="AR56" i="2"/>
  <c r="AQ56" i="2"/>
  <c r="AP56" i="2"/>
  <c r="AO56" i="2"/>
  <c r="AN56" i="2"/>
  <c r="AM56" i="2"/>
  <c r="AL56" i="2"/>
  <c r="AK56" i="2"/>
  <c r="AJ56" i="2"/>
  <c r="AI56" i="2"/>
  <c r="AX55" i="2"/>
  <c r="AW55" i="2"/>
  <c r="AV55" i="2"/>
  <c r="AU55" i="2"/>
  <c r="AT55" i="2"/>
  <c r="AS55" i="2"/>
  <c r="AR55" i="2"/>
  <c r="AQ55" i="2"/>
  <c r="AP55" i="2"/>
  <c r="AO55" i="2"/>
  <c r="AN55" i="2"/>
  <c r="AM55" i="2"/>
  <c r="AL55" i="2"/>
  <c r="AK55" i="2"/>
  <c r="AJ55" i="2"/>
  <c r="AI55" i="2"/>
  <c r="AX54" i="2"/>
  <c r="AW54" i="2"/>
  <c r="AV54" i="2"/>
  <c r="AU54" i="2"/>
  <c r="AT54" i="2"/>
  <c r="AS54" i="2"/>
  <c r="AR54" i="2"/>
  <c r="AQ54" i="2"/>
  <c r="AP54" i="2"/>
  <c r="AO54" i="2"/>
  <c r="AN54" i="2"/>
  <c r="AM54" i="2"/>
  <c r="AL54" i="2"/>
  <c r="AK54" i="2"/>
  <c r="AJ54" i="2"/>
  <c r="AI54" i="2"/>
  <c r="AX53" i="2"/>
  <c r="AW53" i="2"/>
  <c r="AV53" i="2"/>
  <c r="AU53" i="2"/>
  <c r="AT53" i="2"/>
  <c r="AS53" i="2"/>
  <c r="AR53" i="2"/>
  <c r="AQ53" i="2"/>
  <c r="AP53" i="2"/>
  <c r="AO53" i="2"/>
  <c r="AN53" i="2"/>
  <c r="AM53" i="2"/>
  <c r="AL53" i="2"/>
  <c r="AK53" i="2"/>
  <c r="AJ53" i="2"/>
  <c r="AI53" i="2"/>
  <c r="AX52" i="2"/>
  <c r="AW52" i="2"/>
  <c r="AV52" i="2"/>
  <c r="AU52" i="2"/>
  <c r="AT52" i="2"/>
  <c r="AS52" i="2"/>
  <c r="AR52" i="2"/>
  <c r="AQ52" i="2"/>
  <c r="AP52" i="2"/>
  <c r="AO52" i="2"/>
  <c r="AN52" i="2"/>
  <c r="AM52" i="2"/>
  <c r="AL52" i="2"/>
  <c r="AK52" i="2"/>
  <c r="AJ52" i="2"/>
  <c r="AI52" i="2"/>
  <c r="AX51" i="2"/>
  <c r="AW51" i="2"/>
  <c r="AV51" i="2"/>
  <c r="AU51" i="2"/>
  <c r="AT51" i="2"/>
  <c r="AS51" i="2"/>
  <c r="AR51" i="2"/>
  <c r="AQ51" i="2"/>
  <c r="AP51" i="2"/>
  <c r="AO51" i="2"/>
  <c r="AN51" i="2"/>
  <c r="AM51" i="2"/>
  <c r="AL51" i="2"/>
  <c r="AK51" i="2"/>
  <c r="AJ51" i="2"/>
  <c r="AI51" i="2"/>
  <c r="AX50" i="2"/>
  <c r="AW50" i="2"/>
  <c r="AV50" i="2"/>
  <c r="AU50" i="2"/>
  <c r="AT50" i="2"/>
  <c r="AS50" i="2"/>
  <c r="AR50" i="2"/>
  <c r="AQ50" i="2"/>
  <c r="AP50" i="2"/>
  <c r="AO50" i="2"/>
  <c r="AN50" i="2"/>
  <c r="AM50" i="2"/>
  <c r="AL50" i="2"/>
  <c r="AK50" i="2"/>
  <c r="AJ50" i="2"/>
  <c r="AI50" i="2"/>
  <c r="AX49" i="2"/>
  <c r="AW49" i="2"/>
  <c r="AV49" i="2"/>
  <c r="AU49" i="2"/>
  <c r="AT49" i="2"/>
  <c r="AS49" i="2"/>
  <c r="AR49" i="2"/>
  <c r="AQ49" i="2"/>
  <c r="AP49" i="2"/>
  <c r="AO49" i="2"/>
  <c r="AN49" i="2"/>
  <c r="AM49" i="2"/>
  <c r="AL49" i="2"/>
  <c r="AK49" i="2"/>
  <c r="AJ49" i="2"/>
  <c r="AI49" i="2"/>
  <c r="AX48" i="2"/>
  <c r="AW48" i="2"/>
  <c r="AV48" i="2"/>
  <c r="AU48" i="2"/>
  <c r="AT48" i="2"/>
  <c r="AS48" i="2"/>
  <c r="AR48" i="2"/>
  <c r="AQ48" i="2"/>
  <c r="AP48" i="2"/>
  <c r="AO48" i="2"/>
  <c r="AN48" i="2"/>
  <c r="AM48" i="2"/>
  <c r="AL48" i="2"/>
  <c r="AK48" i="2"/>
  <c r="AJ48" i="2"/>
  <c r="AI48" i="2"/>
  <c r="AX47" i="2"/>
  <c r="AW47" i="2"/>
  <c r="AV47" i="2"/>
  <c r="AU47" i="2"/>
  <c r="AT47" i="2"/>
  <c r="AS47" i="2"/>
  <c r="AR47" i="2"/>
  <c r="AQ47" i="2"/>
  <c r="AP47" i="2"/>
  <c r="AO47" i="2"/>
  <c r="AN47" i="2"/>
  <c r="AM47" i="2"/>
  <c r="AL47" i="2"/>
  <c r="AK47" i="2"/>
  <c r="AJ47" i="2"/>
  <c r="AI47" i="2"/>
  <c r="AX46" i="2"/>
  <c r="AW46" i="2"/>
  <c r="AV46" i="2"/>
  <c r="AU46" i="2"/>
  <c r="AT46" i="2"/>
  <c r="AS46" i="2"/>
  <c r="AR46" i="2"/>
  <c r="AQ46" i="2"/>
  <c r="AP46" i="2"/>
  <c r="AO46" i="2"/>
  <c r="AN46" i="2"/>
  <c r="AM46" i="2"/>
  <c r="AL46" i="2"/>
  <c r="AK46" i="2"/>
  <c r="AJ46" i="2"/>
  <c r="AI46" i="2"/>
  <c r="AX45" i="2"/>
  <c r="AW45" i="2"/>
  <c r="AV45" i="2"/>
  <c r="AU45" i="2"/>
  <c r="AT45" i="2"/>
  <c r="AS45" i="2"/>
  <c r="AR45" i="2"/>
  <c r="AQ45" i="2"/>
  <c r="AP45" i="2"/>
  <c r="AO45" i="2"/>
  <c r="AN45" i="2"/>
  <c r="AM45" i="2"/>
  <c r="AL45" i="2"/>
  <c r="AK45" i="2"/>
  <c r="AJ45" i="2"/>
  <c r="AI45" i="2"/>
  <c r="AX44" i="2"/>
  <c r="AW44" i="2"/>
  <c r="AV44" i="2"/>
  <c r="AU44" i="2"/>
  <c r="AT44" i="2"/>
  <c r="AS44" i="2"/>
  <c r="AR44" i="2"/>
  <c r="AQ44" i="2"/>
  <c r="AP44" i="2"/>
  <c r="AO44" i="2"/>
  <c r="AN44" i="2"/>
  <c r="AM44" i="2"/>
  <c r="AL44" i="2"/>
  <c r="AK44" i="2"/>
  <c r="AJ44" i="2"/>
  <c r="AI44" i="2"/>
  <c r="AX43" i="2"/>
  <c r="AW43" i="2"/>
  <c r="AV43" i="2"/>
  <c r="AU43" i="2"/>
  <c r="AT43" i="2"/>
  <c r="AS43" i="2"/>
  <c r="AR43" i="2"/>
  <c r="AQ43" i="2"/>
  <c r="AP43" i="2"/>
  <c r="AO43" i="2"/>
  <c r="AN43" i="2"/>
  <c r="AM43" i="2"/>
  <c r="AL43" i="2"/>
  <c r="AK43" i="2"/>
  <c r="AJ43" i="2"/>
  <c r="AI43" i="2"/>
  <c r="AX42" i="2"/>
  <c r="AW42" i="2"/>
  <c r="AV42" i="2"/>
  <c r="AU42" i="2"/>
  <c r="AT42" i="2"/>
  <c r="AS42" i="2"/>
  <c r="AR42" i="2"/>
  <c r="AQ42" i="2"/>
  <c r="AP42" i="2"/>
  <c r="AO42" i="2"/>
  <c r="AN42" i="2"/>
  <c r="AM42" i="2"/>
  <c r="AL42" i="2"/>
  <c r="AK42" i="2"/>
  <c r="AJ42" i="2"/>
  <c r="AI42" i="2"/>
  <c r="AX41" i="2"/>
  <c r="AW41" i="2"/>
  <c r="AV41" i="2"/>
  <c r="AU41" i="2"/>
  <c r="AT41" i="2"/>
  <c r="AS41" i="2"/>
  <c r="AR41" i="2"/>
  <c r="AQ41" i="2"/>
  <c r="AP41" i="2"/>
  <c r="AO41" i="2"/>
  <c r="AN41" i="2"/>
  <c r="AM41" i="2"/>
  <c r="AL41" i="2"/>
  <c r="AK41" i="2"/>
  <c r="AJ41" i="2"/>
  <c r="AI41" i="2"/>
  <c r="AX40" i="2"/>
  <c r="AW40" i="2"/>
  <c r="AV40" i="2"/>
  <c r="AU40" i="2"/>
  <c r="AT40" i="2"/>
  <c r="AS40" i="2"/>
  <c r="AR40" i="2"/>
  <c r="AQ40" i="2"/>
  <c r="AP40" i="2"/>
  <c r="AO40" i="2"/>
  <c r="AN40" i="2"/>
  <c r="AM40" i="2"/>
  <c r="AL40" i="2"/>
  <c r="AK40" i="2"/>
  <c r="AJ40" i="2"/>
  <c r="AI40" i="2"/>
  <c r="AX39" i="2"/>
  <c r="AW39" i="2"/>
  <c r="AV39" i="2"/>
  <c r="AU39" i="2"/>
  <c r="AT39" i="2"/>
  <c r="AS39" i="2"/>
  <c r="AR39" i="2"/>
  <c r="AQ39" i="2"/>
  <c r="AP39" i="2"/>
  <c r="AO39" i="2"/>
  <c r="AN39" i="2"/>
  <c r="AM39" i="2"/>
  <c r="AL39" i="2"/>
  <c r="AK39" i="2"/>
  <c r="AJ39" i="2"/>
  <c r="AI39" i="2"/>
  <c r="AX38" i="2"/>
  <c r="AW38" i="2"/>
  <c r="AV38" i="2"/>
  <c r="AU38" i="2"/>
  <c r="AT38" i="2"/>
  <c r="AS38" i="2"/>
  <c r="AR38" i="2"/>
  <c r="AQ38" i="2"/>
  <c r="AP38" i="2"/>
  <c r="AO38" i="2"/>
  <c r="AN38" i="2"/>
  <c r="AM38" i="2"/>
  <c r="AL38" i="2"/>
  <c r="AK38" i="2"/>
  <c r="AJ38" i="2"/>
  <c r="AI38" i="2"/>
  <c r="AX37" i="2"/>
  <c r="AW37" i="2"/>
  <c r="AV37" i="2"/>
  <c r="AU37" i="2"/>
  <c r="AT37" i="2"/>
  <c r="AS37" i="2"/>
  <c r="AR37" i="2"/>
  <c r="AQ37" i="2"/>
  <c r="AP37" i="2"/>
  <c r="AO37" i="2"/>
  <c r="AN37" i="2"/>
  <c r="AM37" i="2"/>
  <c r="AL37" i="2"/>
  <c r="AK37" i="2"/>
  <c r="AJ37" i="2"/>
  <c r="AI37" i="2"/>
  <c r="AX36" i="2"/>
  <c r="AW36" i="2"/>
  <c r="AV36" i="2"/>
  <c r="AU36" i="2"/>
  <c r="AT36" i="2"/>
  <c r="AS36" i="2"/>
  <c r="AR36" i="2"/>
  <c r="AQ36" i="2"/>
  <c r="AP36" i="2"/>
  <c r="AO36" i="2"/>
  <c r="AN36" i="2"/>
  <c r="AM36" i="2"/>
  <c r="AL36" i="2"/>
  <c r="AK36" i="2"/>
  <c r="AJ36" i="2"/>
  <c r="AI36" i="2"/>
  <c r="AX35" i="2"/>
  <c r="AW35" i="2"/>
  <c r="AV35" i="2"/>
  <c r="AU35" i="2"/>
  <c r="AT35" i="2"/>
  <c r="AS35" i="2"/>
  <c r="AR35" i="2"/>
  <c r="AQ35" i="2"/>
  <c r="AP35" i="2"/>
  <c r="AO35" i="2"/>
  <c r="AN35" i="2"/>
  <c r="AM35" i="2"/>
  <c r="AL35" i="2"/>
  <c r="AK35" i="2"/>
  <c r="AJ35" i="2"/>
  <c r="AI35" i="2"/>
  <c r="AX34" i="2"/>
  <c r="AW34" i="2"/>
  <c r="AV34" i="2"/>
  <c r="AU34" i="2"/>
  <c r="AT34" i="2"/>
  <c r="AS34" i="2"/>
  <c r="AR34" i="2"/>
  <c r="AQ34" i="2"/>
  <c r="AP34" i="2"/>
  <c r="AO34" i="2"/>
  <c r="AN34" i="2"/>
  <c r="AM34" i="2"/>
  <c r="AL34" i="2"/>
  <c r="AK34" i="2"/>
  <c r="AJ34" i="2"/>
  <c r="AI34" i="2"/>
  <c r="AX33" i="2"/>
  <c r="AW33" i="2"/>
  <c r="AV33" i="2"/>
  <c r="AU33" i="2"/>
  <c r="AT33" i="2"/>
  <c r="AS33" i="2"/>
  <c r="AR33" i="2"/>
  <c r="AQ33" i="2"/>
  <c r="AP33" i="2"/>
  <c r="AO33" i="2"/>
  <c r="AN33" i="2"/>
  <c r="AM33" i="2"/>
  <c r="AL33" i="2"/>
  <c r="AK33" i="2"/>
  <c r="AJ33" i="2"/>
  <c r="AI33" i="2"/>
  <c r="AX32" i="2"/>
  <c r="AW32" i="2"/>
  <c r="AV32" i="2"/>
  <c r="AU32" i="2"/>
  <c r="AT32" i="2"/>
  <c r="AS32" i="2"/>
  <c r="AR32" i="2"/>
  <c r="AQ32" i="2"/>
  <c r="AP32" i="2"/>
  <c r="AO32" i="2"/>
  <c r="AN32" i="2"/>
  <c r="AM32" i="2"/>
  <c r="AL32" i="2"/>
  <c r="AK32" i="2"/>
  <c r="AJ32" i="2"/>
  <c r="AI32" i="2"/>
  <c r="AX31" i="2"/>
  <c r="AW31" i="2"/>
  <c r="AV31" i="2"/>
  <c r="AU31" i="2"/>
  <c r="AT31" i="2"/>
  <c r="AS31" i="2"/>
  <c r="AR31" i="2"/>
  <c r="AQ31" i="2"/>
  <c r="AP31" i="2"/>
  <c r="AO31" i="2"/>
  <c r="AN31" i="2"/>
  <c r="AM31" i="2"/>
  <c r="AL31" i="2"/>
  <c r="AK31" i="2"/>
  <c r="AJ31" i="2"/>
  <c r="AI31" i="2"/>
  <c r="AX30" i="2"/>
  <c r="AW30" i="2"/>
  <c r="AV30" i="2"/>
  <c r="AU30" i="2"/>
  <c r="AT30" i="2"/>
  <c r="AS30" i="2"/>
  <c r="AR30" i="2"/>
  <c r="AQ30" i="2"/>
  <c r="AP30" i="2"/>
  <c r="AO30" i="2"/>
  <c r="AN30" i="2"/>
  <c r="AM30" i="2"/>
  <c r="AL30" i="2"/>
  <c r="AK30" i="2"/>
  <c r="AJ30" i="2"/>
  <c r="AI30" i="2"/>
  <c r="AX29" i="2"/>
  <c r="AW29" i="2"/>
  <c r="AV29" i="2"/>
  <c r="AU29" i="2"/>
  <c r="AT29" i="2"/>
  <c r="AS29" i="2"/>
  <c r="AR29" i="2"/>
  <c r="AQ29" i="2"/>
  <c r="AP29" i="2"/>
  <c r="AO29" i="2"/>
  <c r="AN29" i="2"/>
  <c r="AM29" i="2"/>
  <c r="AL29" i="2"/>
  <c r="AK29" i="2"/>
  <c r="AJ29" i="2"/>
  <c r="AI29" i="2"/>
  <c r="AX28" i="2"/>
  <c r="AW28" i="2"/>
  <c r="AV28" i="2"/>
  <c r="AU28" i="2"/>
  <c r="AT28" i="2"/>
  <c r="AS28" i="2"/>
  <c r="AR28" i="2"/>
  <c r="AQ28" i="2"/>
  <c r="AP28" i="2"/>
  <c r="AO28" i="2"/>
  <c r="AN28" i="2"/>
  <c r="AM28" i="2"/>
  <c r="AL28" i="2"/>
  <c r="AK28" i="2"/>
  <c r="AJ28" i="2"/>
  <c r="AI28" i="2"/>
  <c r="AX27" i="2"/>
  <c r="AW27" i="2"/>
  <c r="AV27" i="2"/>
  <c r="AU27" i="2"/>
  <c r="AT27" i="2"/>
  <c r="AS27" i="2"/>
  <c r="AR27" i="2"/>
  <c r="AQ27" i="2"/>
  <c r="AP27" i="2"/>
  <c r="AO27" i="2"/>
  <c r="AN27" i="2"/>
  <c r="AM27" i="2"/>
  <c r="AL27" i="2"/>
  <c r="AK27" i="2"/>
  <c r="AJ27" i="2"/>
  <c r="AI27" i="2"/>
  <c r="AX26" i="2"/>
  <c r="AW26" i="2"/>
  <c r="AV26" i="2"/>
  <c r="AU26" i="2"/>
  <c r="AT26" i="2"/>
  <c r="AS26" i="2"/>
  <c r="AR26" i="2"/>
  <c r="AQ26" i="2"/>
  <c r="AP26" i="2"/>
  <c r="AO26" i="2"/>
  <c r="AN26" i="2"/>
  <c r="AM26" i="2"/>
  <c r="AL26" i="2"/>
  <c r="AK26" i="2"/>
  <c r="AJ26" i="2"/>
  <c r="AI26" i="2"/>
  <c r="AX25" i="2"/>
  <c r="AW25" i="2"/>
  <c r="AV25" i="2"/>
  <c r="AU25" i="2"/>
  <c r="AT25" i="2"/>
  <c r="AS25" i="2"/>
  <c r="AR25" i="2"/>
  <c r="AQ25" i="2"/>
  <c r="AP25" i="2"/>
  <c r="AO25" i="2"/>
  <c r="AN25" i="2"/>
  <c r="AM25" i="2"/>
  <c r="AL25" i="2"/>
  <c r="AK25" i="2"/>
  <c r="AJ25" i="2"/>
  <c r="AI25" i="2"/>
  <c r="AX24" i="2"/>
  <c r="AW24" i="2"/>
  <c r="AV24" i="2"/>
  <c r="AU24" i="2"/>
  <c r="AT24" i="2"/>
  <c r="AS24" i="2"/>
  <c r="AR24" i="2"/>
  <c r="AQ24" i="2"/>
  <c r="AP24" i="2"/>
  <c r="AO24" i="2"/>
  <c r="AN24" i="2"/>
  <c r="AM24" i="2"/>
  <c r="AL24" i="2"/>
  <c r="AK24" i="2"/>
  <c r="AJ24" i="2"/>
  <c r="AI24" i="2"/>
  <c r="AX23" i="2"/>
  <c r="AW23" i="2"/>
  <c r="AV23" i="2"/>
  <c r="AU23" i="2"/>
  <c r="AT23" i="2"/>
  <c r="AS23" i="2"/>
  <c r="AR23" i="2"/>
  <c r="AQ23" i="2"/>
  <c r="AP23" i="2"/>
  <c r="AO23" i="2"/>
  <c r="AN23" i="2"/>
  <c r="AM23" i="2"/>
  <c r="AL23" i="2"/>
  <c r="AK23" i="2"/>
  <c r="AJ23" i="2"/>
  <c r="AI23" i="2"/>
  <c r="AX22" i="2"/>
  <c r="AW22" i="2"/>
  <c r="AV22" i="2"/>
  <c r="AU22" i="2"/>
  <c r="AT22" i="2"/>
  <c r="AS22" i="2"/>
  <c r="AR22" i="2"/>
  <c r="AQ22" i="2"/>
  <c r="AP22" i="2"/>
  <c r="AO22" i="2"/>
  <c r="AN22" i="2"/>
  <c r="AM22" i="2"/>
  <c r="AL22" i="2"/>
  <c r="AK22" i="2"/>
  <c r="AJ22" i="2"/>
  <c r="AI22" i="2"/>
  <c r="AX21" i="2"/>
  <c r="AW21" i="2"/>
  <c r="AV21" i="2"/>
  <c r="AU21" i="2"/>
  <c r="AT21" i="2"/>
  <c r="AS21" i="2"/>
  <c r="AR21" i="2"/>
  <c r="AQ21" i="2"/>
  <c r="AP21" i="2"/>
  <c r="AO21" i="2"/>
  <c r="AN21" i="2"/>
  <c r="AM21" i="2"/>
  <c r="AL21" i="2"/>
  <c r="AK21" i="2"/>
  <c r="AJ21" i="2"/>
  <c r="AI21" i="2"/>
  <c r="AX20" i="2"/>
  <c r="AW20" i="2"/>
  <c r="AV20" i="2"/>
  <c r="AU20" i="2"/>
  <c r="AT20" i="2"/>
  <c r="AS20" i="2"/>
  <c r="AR20" i="2"/>
  <c r="AQ20" i="2"/>
  <c r="AP20" i="2"/>
  <c r="AO20" i="2"/>
  <c r="AN20" i="2"/>
  <c r="AM20" i="2"/>
  <c r="AL20" i="2"/>
  <c r="AK20" i="2"/>
  <c r="AJ20" i="2"/>
  <c r="AI20" i="2"/>
  <c r="AX19" i="2"/>
  <c r="AW19" i="2"/>
  <c r="AV19" i="2"/>
  <c r="AU19" i="2"/>
  <c r="AT19" i="2"/>
  <c r="AS19" i="2"/>
  <c r="AR19" i="2"/>
  <c r="AQ19" i="2"/>
  <c r="AP19" i="2"/>
  <c r="AO19" i="2"/>
  <c r="AN19" i="2"/>
  <c r="AM19" i="2"/>
  <c r="AL19" i="2"/>
  <c r="AK19" i="2"/>
  <c r="AJ19" i="2"/>
  <c r="AI19" i="2"/>
  <c r="AX18" i="2"/>
  <c r="AW18" i="2"/>
  <c r="AV18" i="2"/>
  <c r="AU18" i="2"/>
  <c r="AT18" i="2"/>
  <c r="AS18" i="2"/>
  <c r="AR18" i="2"/>
  <c r="AQ18" i="2"/>
  <c r="AP18" i="2"/>
  <c r="AO18" i="2"/>
  <c r="AN18" i="2"/>
  <c r="AM18" i="2"/>
  <c r="AL18" i="2"/>
  <c r="AK18" i="2"/>
  <c r="AJ18" i="2"/>
  <c r="AI18" i="2"/>
  <c r="AX17" i="2"/>
  <c r="AW17" i="2"/>
  <c r="AV17" i="2"/>
  <c r="AU17" i="2"/>
  <c r="AT17" i="2"/>
  <c r="AS17" i="2"/>
  <c r="AR17" i="2"/>
  <c r="AQ17" i="2"/>
  <c r="AP17" i="2"/>
  <c r="AO17" i="2"/>
  <c r="AN17" i="2"/>
  <c r="AM17" i="2"/>
  <c r="AL17" i="2"/>
  <c r="AK17" i="2"/>
  <c r="AJ17" i="2"/>
  <c r="AI17" i="2"/>
  <c r="AX16" i="2"/>
  <c r="AW16" i="2"/>
  <c r="AV16" i="2"/>
  <c r="AU16" i="2"/>
  <c r="AT16" i="2"/>
  <c r="AS16" i="2"/>
  <c r="AR16" i="2"/>
  <c r="AQ16" i="2"/>
  <c r="AP16" i="2"/>
  <c r="AO16" i="2"/>
  <c r="AN16" i="2"/>
  <c r="AM16" i="2"/>
  <c r="AL16" i="2"/>
  <c r="AK16" i="2"/>
  <c r="AJ16" i="2"/>
  <c r="AI16" i="2"/>
  <c r="AX15" i="2"/>
  <c r="AW15" i="2"/>
  <c r="AV15" i="2"/>
  <c r="AU15" i="2"/>
  <c r="AT15" i="2"/>
  <c r="AS15" i="2"/>
  <c r="AR15" i="2"/>
  <c r="AQ15" i="2"/>
  <c r="AP15" i="2"/>
  <c r="AO15" i="2"/>
  <c r="AN15" i="2"/>
  <c r="AM15" i="2"/>
  <c r="AL15" i="2"/>
  <c r="AK15" i="2"/>
  <c r="AJ15" i="2"/>
  <c r="AI15" i="2"/>
  <c r="AX14" i="2"/>
  <c r="AW14" i="2"/>
  <c r="AV14" i="2"/>
  <c r="AU14" i="2"/>
  <c r="AT14" i="2"/>
  <c r="AS14" i="2"/>
  <c r="AR14" i="2"/>
  <c r="AQ14" i="2"/>
  <c r="AP14" i="2"/>
  <c r="AO14" i="2"/>
  <c r="AN14" i="2"/>
  <c r="AM14" i="2"/>
  <c r="AL14" i="2"/>
  <c r="AK14" i="2"/>
  <c r="AJ14" i="2"/>
  <c r="AI14" i="2"/>
  <c r="AX13" i="2"/>
  <c r="AW13" i="2"/>
  <c r="AV13" i="2"/>
  <c r="AU13" i="2"/>
  <c r="AT13" i="2"/>
  <c r="AS13" i="2"/>
  <c r="AR13" i="2"/>
  <c r="AQ13" i="2"/>
  <c r="AP13" i="2"/>
  <c r="AO13" i="2"/>
  <c r="AN13" i="2"/>
  <c r="AM13" i="2"/>
  <c r="AL13" i="2"/>
  <c r="AK13" i="2"/>
  <c r="AJ13" i="2"/>
  <c r="AI13" i="2"/>
  <c r="AX12" i="2"/>
  <c r="AW12" i="2"/>
  <c r="AV12" i="2"/>
  <c r="AU12" i="2"/>
  <c r="AT12" i="2"/>
  <c r="AS12" i="2"/>
  <c r="AR12" i="2"/>
  <c r="AQ12" i="2"/>
  <c r="AP12" i="2"/>
  <c r="AO12" i="2"/>
  <c r="AN12" i="2"/>
  <c r="AM12" i="2"/>
  <c r="AL12" i="2"/>
  <c r="AK12" i="2"/>
  <c r="AJ12" i="2"/>
  <c r="AI12" i="2"/>
  <c r="AX11" i="2"/>
  <c r="AW11" i="2"/>
  <c r="AV11" i="2"/>
  <c r="AU11" i="2"/>
  <c r="AT11" i="2"/>
  <c r="AS11" i="2"/>
  <c r="AR11" i="2"/>
  <c r="AQ11" i="2"/>
  <c r="AP11" i="2"/>
  <c r="AO11" i="2"/>
  <c r="AN11" i="2"/>
  <c r="AM11" i="2"/>
  <c r="AL11" i="2"/>
  <c r="AK11" i="2"/>
  <c r="AJ11" i="2"/>
  <c r="AI11" i="2"/>
  <c r="AX10" i="2"/>
  <c r="AW10" i="2"/>
  <c r="AV10" i="2"/>
  <c r="AU10" i="2"/>
  <c r="AT10" i="2"/>
  <c r="AS10" i="2"/>
  <c r="AR10" i="2"/>
  <c r="AQ10" i="2"/>
  <c r="AP10" i="2"/>
  <c r="AO10" i="2"/>
  <c r="AN10" i="2"/>
  <c r="AM10" i="2"/>
  <c r="AL10" i="2"/>
  <c r="AK10" i="2"/>
  <c r="AJ10" i="2"/>
  <c r="AI10" i="2"/>
  <c r="AX9" i="2"/>
  <c r="AW9" i="2"/>
  <c r="AV9" i="2"/>
  <c r="AU9" i="2"/>
  <c r="AT9" i="2"/>
  <c r="AS9" i="2"/>
  <c r="AR9" i="2"/>
  <c r="AQ9" i="2"/>
  <c r="AP9" i="2"/>
  <c r="AO9" i="2"/>
  <c r="AN9" i="2"/>
  <c r="AM9" i="2"/>
  <c r="AL9" i="2"/>
  <c r="AK9" i="2"/>
  <c r="AJ9" i="2"/>
  <c r="AI9" i="2"/>
  <c r="AX8" i="2"/>
  <c r="AW8" i="2"/>
  <c r="AV8" i="2"/>
  <c r="AU8" i="2"/>
  <c r="AT8" i="2"/>
  <c r="AS8" i="2"/>
  <c r="AR8" i="2"/>
  <c r="AQ8" i="2"/>
  <c r="AP8" i="2"/>
  <c r="AO8" i="2"/>
  <c r="AN8" i="2"/>
  <c r="AM8" i="2"/>
  <c r="AL8" i="2"/>
  <c r="AK8" i="2"/>
  <c r="AJ8" i="2"/>
  <c r="AI8" i="2"/>
  <c r="AX7" i="2"/>
  <c r="AW7" i="2"/>
  <c r="AV7" i="2"/>
  <c r="AU7" i="2"/>
  <c r="AT7" i="2"/>
  <c r="AS7" i="2"/>
  <c r="AR7" i="2"/>
  <c r="AQ7" i="2"/>
  <c r="AP7" i="2"/>
  <c r="AO7" i="2"/>
  <c r="AN7" i="2"/>
  <c r="AM7" i="2"/>
  <c r="AL7" i="2"/>
  <c r="AK7" i="2"/>
  <c r="AJ7" i="2"/>
  <c r="AI7" i="2"/>
  <c r="AX6" i="2"/>
  <c r="AW6" i="2"/>
  <c r="AV6" i="2"/>
  <c r="AU6" i="2"/>
  <c r="AT6" i="2"/>
  <c r="AS6" i="2"/>
  <c r="AR6" i="2"/>
  <c r="AQ6" i="2"/>
  <c r="AP6" i="2"/>
  <c r="AO6" i="2"/>
  <c r="AN6" i="2"/>
  <c r="AM6" i="2"/>
  <c r="AL6" i="2"/>
  <c r="AK6" i="2"/>
  <c r="AJ6" i="2"/>
  <c r="AI6" i="2"/>
  <c r="AX5" i="2"/>
  <c r="AW5" i="2"/>
  <c r="AV5" i="2"/>
  <c r="AU5" i="2"/>
  <c r="AT5" i="2"/>
  <c r="AS5" i="2"/>
  <c r="AR5" i="2"/>
  <c r="AQ5" i="2"/>
  <c r="AP5" i="2"/>
  <c r="AO5" i="2"/>
  <c r="AN5" i="2"/>
  <c r="AM5" i="2"/>
  <c r="AL5" i="2"/>
  <c r="AK5" i="2"/>
  <c r="AJ5" i="2"/>
  <c r="AI5" i="2"/>
  <c r="AX4" i="2"/>
  <c r="AW4" i="2"/>
  <c r="AV4" i="2"/>
  <c r="AU4" i="2"/>
  <c r="AT4" i="2"/>
  <c r="AS4" i="2"/>
  <c r="AR4" i="2"/>
  <c r="AQ4" i="2"/>
  <c r="AP4" i="2"/>
  <c r="AO4" i="2"/>
  <c r="AN4" i="2"/>
  <c r="AM4" i="2"/>
  <c r="AL4" i="2"/>
  <c r="AK4" i="2"/>
  <c r="AJ4" i="2"/>
  <c r="AI4" i="2"/>
  <c r="AX3" i="2"/>
  <c r="AW3" i="2"/>
  <c r="AV3" i="2"/>
  <c r="AU3" i="2"/>
  <c r="AT3" i="2"/>
  <c r="AS3" i="2"/>
  <c r="AR3" i="2"/>
  <c r="AQ3" i="2"/>
  <c r="AP3" i="2"/>
  <c r="AO3" i="2"/>
  <c r="AN3" i="2"/>
  <c r="AM3" i="2"/>
  <c r="AK3" i="2"/>
  <c r="AJ3" i="2"/>
  <c r="AI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2" authorId="0" shapeId="0" xr:uid="{00000000-0006-0000-0100-000001000000}">
      <text>
        <r>
          <rPr>
            <sz val="12"/>
            <color rgb="FF000000"/>
            <rFont val="Calibri"/>
            <family val="2"/>
            <charset val="1"/>
          </rPr>
          <t xml:space="preserve">Microsoft Office User:
</t>
        </r>
        <r>
          <rPr>
            <sz val="10"/>
            <color rgb="FF000000"/>
            <rFont val="Calibri"/>
            <family val="2"/>
            <charset val="1"/>
          </rPr>
          <t>Scape length. Maximum straight line scape length excluding the basal neck and the articular condyle (Fig 1A).</t>
        </r>
      </text>
    </comment>
    <comment ref="I2" authorId="0" shapeId="0" xr:uid="{00000000-0006-0000-0100-000002000000}">
      <text>
        <r>
          <rPr>
            <sz val="12"/>
            <color rgb="FF000000"/>
            <rFont val="Calibri"/>
            <family val="2"/>
            <charset val="1"/>
          </rPr>
          <t xml:space="preserve">Microsoft Office User:
</t>
        </r>
        <r>
          <rPr>
            <sz val="10"/>
            <color rgb="FF000000"/>
            <rFont val="Calibri"/>
            <family val="2"/>
            <charset val="1"/>
          </rPr>
          <t>Frontal carina distance. Distance of the frontal carinae immediately caudal of the posterior intersection points between frontal carinae and torular lamellae. If these dorsal lamellae do not laterally surpass the frontal carinae, the deepest point of scape corner pits may be taken as the reference line. These pits take up the inner corner of the scape base when the scape is directed fully caudally and produces a dark, triangular shadow in the lateral frontal lobes immediately posterior to the dorsal lamellae of the scape joint capsule (Fig 1B).</t>
        </r>
      </text>
    </comment>
    <comment ref="J2" authorId="0" shapeId="0" xr:uid="{00000000-0006-0000-0100-000003000000}">
      <text>
        <r>
          <rPr>
            <sz val="12"/>
            <color rgb="FF000000"/>
            <rFont val="Calibri"/>
            <family val="2"/>
            <charset val="1"/>
          </rPr>
          <t xml:space="preserve">Microsoft Office User:
</t>
        </r>
        <r>
          <rPr>
            <sz val="10"/>
            <color rgb="FF000000"/>
            <rFont val="Calibri"/>
            <family val="2"/>
            <charset val="1"/>
          </rPr>
          <t>Maximum width of the head including compound eyes (Fig 1A).</t>
        </r>
      </text>
    </comment>
    <comment ref="K2" authorId="0" shapeId="0" xr:uid="{00000000-0006-0000-0100-000004000000}">
      <text>
        <r>
          <rPr>
            <sz val="12"/>
            <color rgb="FF000000"/>
            <rFont val="Calibri"/>
            <family val="2"/>
            <charset val="1"/>
          </rPr>
          <t xml:space="preserve">Microsoft Office User:
</t>
        </r>
        <r>
          <rPr>
            <sz val="10"/>
            <color rgb="FF000000"/>
            <rFont val="Calibri"/>
            <family val="2"/>
            <charset val="1"/>
          </rPr>
          <t>Maximum width of head capsule without the compound eyes. Measured just posterior to the eyes (Fig 1A).</t>
        </r>
      </text>
    </comment>
    <comment ref="L2" authorId="0" shapeId="0" xr:uid="{00000000-0006-0000-0100-000005000000}">
      <text>
        <r>
          <rPr>
            <sz val="12"/>
            <color rgb="FF000000"/>
            <rFont val="Calibri"/>
            <family val="2"/>
            <charset val="1"/>
          </rPr>
          <t xml:space="preserve">Microsoft Office User:
</t>
        </r>
        <r>
          <rPr>
            <sz val="10"/>
            <color rgb="FF000000"/>
            <rFont val="Calibri"/>
            <family val="2"/>
            <charset val="1"/>
          </rPr>
          <t>Postocular distance. Use a cross-scaled ocular micrometer and adjust the head to the measuring position of CL. Caudal measuring point: median occipital margin; anterior measuring point: median head at the level of the posterior eye margin (Fig. 1A).</t>
        </r>
      </text>
    </comment>
    <comment ref="M2" authorId="0" shapeId="0" xr:uid="{00000000-0006-0000-0100-000006000000}">
      <text>
        <r>
          <rPr>
            <sz val="12"/>
            <color rgb="FF000000"/>
            <rFont val="Calibri"/>
            <family val="2"/>
            <charset val="1"/>
          </rPr>
          <t xml:space="preserve">Microsoft Office User:
</t>
        </r>
        <r>
          <rPr>
            <sz val="10"/>
            <color rgb="FF000000"/>
            <rFont val="Calibri"/>
            <family val="2"/>
            <charset val="1"/>
          </rPr>
          <t>Maximum cephalic length in median line. The head must be carefully tilted to the position, providing the true maximum. Excavations of hind vertex and/or clypeus reduce CL (Fig 1A).</t>
        </r>
      </text>
    </comment>
    <comment ref="N2" authorId="0" shapeId="0" xr:uid="{00000000-0006-0000-0100-000007000000}">
      <text>
        <r>
          <rPr>
            <sz val="12"/>
            <color rgb="FF000000"/>
            <rFont val="Calibri"/>
            <family val="2"/>
            <charset val="1"/>
          </rPr>
          <t xml:space="preserve">Microsoft Office User:
</t>
        </r>
        <r>
          <rPr>
            <sz val="10"/>
            <color rgb="FF000000"/>
            <rFont val="Calibri"/>
            <family val="2"/>
            <charset val="1"/>
          </rPr>
          <t>Maximum diameter of the compound eye.</t>
        </r>
      </text>
    </comment>
    <comment ref="O2" authorId="0" shapeId="0" xr:uid="{00000000-0006-0000-0100-000008000000}">
      <text>
        <r>
          <rPr>
            <sz val="12"/>
            <color rgb="FF000000"/>
            <rFont val="Calibri"/>
            <family val="2"/>
            <charset val="1"/>
          </rPr>
          <t xml:space="preserve">Microsoft Office User:
</t>
        </r>
        <r>
          <rPr>
            <sz val="10"/>
            <color rgb="FF000000"/>
            <rFont val="Calibri"/>
            <family val="2"/>
            <charset val="1"/>
          </rPr>
          <t>Minimum diameter of the compound eye.</t>
        </r>
      </text>
    </comment>
    <comment ref="P2" authorId="0" shapeId="0" xr:uid="{00000000-0006-0000-0100-000009000000}">
      <text>
        <r>
          <rPr>
            <sz val="12"/>
            <color rgb="FF000000"/>
            <rFont val="Calibri"/>
            <family val="2"/>
            <charset val="1"/>
          </rPr>
          <t xml:space="preserve">Microsoft Office User:
</t>
        </r>
        <r>
          <rPr>
            <sz val="10"/>
            <color rgb="FF000000"/>
            <rFont val="Calibri"/>
            <family val="2"/>
            <charset val="1"/>
          </rPr>
          <t>Malar distance. Distance from the center of the compound eye to where the manbible articulates with the head capsule.</t>
        </r>
      </text>
    </comment>
    <comment ref="Q2" authorId="0" shapeId="0" xr:uid="{00000000-0006-0000-0100-00000A000000}">
      <text>
        <r>
          <rPr>
            <sz val="12"/>
            <color rgb="FF000000"/>
            <rFont val="Calibri"/>
            <family val="2"/>
            <charset val="1"/>
          </rPr>
          <t xml:space="preserve">Microsoft Office User:
</t>
        </r>
        <r>
          <rPr>
            <sz val="10"/>
            <color rgb="FF000000"/>
            <rFont val="Calibri"/>
            <family val="2"/>
            <charset val="1"/>
          </rPr>
          <t>Mesosoma length from caudalmost point of propodeal lobe to transition point between anterior pronotal slope and anterior pronotal shield (preferentially measured in lateral view; if the transition point is not well defined, use dorsal view and take the center of the dark-shaded borderline between pronotal slope and pronotal shield as anterior reference point) (Fig 1E).</t>
        </r>
      </text>
    </comment>
    <comment ref="R2" authorId="0" shapeId="0" xr:uid="{00000000-0006-0000-0100-00000B000000}">
      <text>
        <r>
          <rPr>
            <sz val="12"/>
            <color rgb="FF000000"/>
            <rFont val="Calibri"/>
            <family val="2"/>
            <charset val="1"/>
          </rPr>
          <t xml:space="preserve">Microsoft Office User:
</t>
        </r>
        <r>
          <rPr>
            <sz val="10"/>
            <color rgb="FF000000"/>
            <rFont val="Calibri"/>
            <family val="2"/>
            <charset val="1"/>
          </rPr>
          <t>Propodeal spine length. Distance between the center of the propodeal spiracle and spine tip. The spiracle center refers to the midpoint defined by the outer cuticular ring but not to the center of the actual spiracle opening, which may be positioned eccentrically (Fig 1F).</t>
        </r>
      </text>
    </comment>
    <comment ref="S2" authorId="0" shapeId="0" xr:uid="{00000000-0006-0000-0100-00000C000000}">
      <text>
        <r>
          <rPr>
            <sz val="12"/>
            <color rgb="FF000000"/>
            <rFont val="Calibri"/>
            <family val="2"/>
            <charset val="1"/>
          </rPr>
          <t xml:space="preserve">Microsoft Office User:
</t>
        </r>
        <r>
          <rPr>
            <sz val="10"/>
            <color rgb="FF000000"/>
            <rFont val="Calibri"/>
            <family val="2"/>
            <charset val="1"/>
          </rPr>
          <t>Maximum distance from the center of the propodeal spiracle to the posteroventral corner of the ventrolateral margin of the metapleuron (Fig 1F).</t>
        </r>
      </text>
    </comment>
    <comment ref="T2" authorId="0" shapeId="0" xr:uid="{00000000-0006-0000-0100-00000D000000}">
      <text>
        <r>
          <rPr>
            <sz val="12"/>
            <color rgb="FF000000"/>
            <rFont val="Calibri"/>
            <family val="2"/>
            <charset val="1"/>
          </rPr>
          <t xml:space="preserve">Microsoft Office User:
</t>
        </r>
        <r>
          <rPr>
            <sz val="10"/>
            <color rgb="FF000000"/>
            <rFont val="Calibri"/>
            <family val="2"/>
            <charset val="1"/>
          </rPr>
          <t>Diagonal petiolar length in lateral view; measured from anterior corner of subpetiolar process to dorso-caudal corner of caudal cylinder (Fig 1G).</t>
        </r>
      </text>
    </comment>
    <comment ref="U2" authorId="0" shapeId="0" xr:uid="{00000000-0006-0000-0100-00000E000000}">
      <text>
        <r>
          <rPr>
            <sz val="12"/>
            <color rgb="FF000000"/>
            <rFont val="Calibri"/>
            <family val="2"/>
            <charset val="1"/>
          </rPr>
          <t xml:space="preserve">Microsoft Office User:
</t>
        </r>
        <r>
          <rPr>
            <sz val="10"/>
            <color rgb="FF000000"/>
            <rFont val="Calibri"/>
            <family val="2"/>
            <charset val="1"/>
          </rPr>
          <t>Length of the petiolar node. Measured in lateral view from the center of the petiolar spiracle to the dorso-caudal corner of caudal cylinder. Do not erroneously take as the reference point the dorso-caudal corner of the helcium, which is sometimes visible (Fig 1F).</t>
        </r>
      </text>
    </comment>
    <comment ref="V2" authorId="0" shapeId="0" xr:uid="{00000000-0006-0000-0100-00000F000000}">
      <text>
        <r>
          <rPr>
            <sz val="12"/>
            <color rgb="FF000000"/>
            <rFont val="Calibri"/>
            <family val="2"/>
            <charset val="1"/>
          </rPr>
          <t xml:space="preserve">Microsoft Office User:
</t>
        </r>
        <r>
          <rPr>
            <sz val="10"/>
            <color rgb="FF000000"/>
            <rFont val="Calibri"/>
            <family val="2"/>
            <charset val="1"/>
          </rPr>
          <t>Maximum height of the petiolar node, measured in lateral view from the uppermost point of the petiolar node perpendicular to a reference line set from the petiolar spiracle to the imaginary midpoint of the transition between the dorso-caudal slope and dorsal profile of caudal cylinder of the petiole (Fig 1F).</t>
        </r>
      </text>
    </comment>
    <comment ref="W2" authorId="0" shapeId="0" xr:uid="{00000000-0006-0000-0100-000010000000}">
      <text>
        <r>
          <rPr>
            <sz val="12"/>
            <color rgb="FF000000"/>
            <rFont val="Calibri"/>
            <family val="2"/>
            <charset val="1"/>
          </rPr>
          <t xml:space="preserve">Microsoft Office User:
</t>
        </r>
        <r>
          <rPr>
            <sz val="10"/>
            <color rgb="FF000000"/>
            <rFont val="Calibri"/>
            <family val="2"/>
            <charset val="1"/>
          </rPr>
          <t>Maximum petiole height. The longest distance measured from the ventral petiolar profile at node level (perpendicular to the chord length of the petiolar sternum) to the distalmost  point of the dorsal profile of the petiolar node (Fig 1G).</t>
        </r>
      </text>
    </comment>
    <comment ref="X2" authorId="0" shapeId="0" xr:uid="{00000000-0006-0000-0100-000011000000}">
      <text>
        <r>
          <rPr>
            <sz val="12"/>
            <color rgb="FF000000"/>
            <rFont val="Calibri"/>
            <family val="2"/>
            <charset val="1"/>
          </rPr>
          <t xml:space="preserve">Microsoft Office User:
</t>
        </r>
        <r>
          <rPr>
            <sz val="10"/>
            <color rgb="FF000000"/>
            <rFont val="Calibri"/>
            <family val="2"/>
            <charset val="1"/>
          </rPr>
          <t>Postpetiole length. The longest anatomical line that is perpendicular to the posterior margin of the postpetiole and is between the posterior postpetiolar margin and the anterior postpetiolar margin (Fig 1F).</t>
        </r>
      </text>
    </comment>
    <comment ref="Y2" authorId="0" shapeId="0" xr:uid="{00000000-0006-0000-0100-000012000000}">
      <text>
        <r>
          <rPr>
            <sz val="12"/>
            <color rgb="FF000000"/>
            <rFont val="Calibri"/>
            <family val="2"/>
            <charset val="1"/>
          </rPr>
          <t xml:space="preserve">Microsoft Office User:
</t>
        </r>
        <r>
          <rPr>
            <sz val="10"/>
            <color rgb="FF000000"/>
            <rFont val="Calibri"/>
            <family val="2"/>
            <charset val="1"/>
          </rPr>
          <t>Maximum height of the postpetiole in lateral view measured perpendicularly to a line defined by the linear section of the segment border between postpetiolar tergite and sternite (Fig 1G).</t>
        </r>
      </text>
    </comment>
    <comment ref="Z2" authorId="0" shapeId="0" xr:uid="{00000000-0006-0000-0100-000013000000}">
      <text>
        <r>
          <rPr>
            <sz val="12"/>
            <color rgb="FF000000"/>
            <rFont val="Calibri"/>
            <family val="2"/>
            <charset val="1"/>
          </rPr>
          <t xml:space="preserve">Microsoft Office User:
</t>
        </r>
        <r>
          <rPr>
            <sz val="10"/>
            <color rgb="FF000000"/>
            <rFont val="Calibri"/>
            <family val="2"/>
            <charset val="1"/>
          </rPr>
          <t>Maximum width of the pronotum in dorsal view (MW in Fig 1C).</t>
        </r>
      </text>
    </comment>
    <comment ref="AA2" authorId="0" shapeId="0" xr:uid="{00000000-0006-0000-0100-000014000000}">
      <text>
        <r>
          <rPr>
            <sz val="12"/>
            <color rgb="FF000000"/>
            <rFont val="Calibri"/>
            <family val="2"/>
            <charset val="1"/>
          </rPr>
          <t xml:space="preserve">Microsoft Office User:
</t>
        </r>
        <r>
          <rPr>
            <sz val="10"/>
            <color rgb="FF000000"/>
            <rFont val="Calibri"/>
            <family val="2"/>
            <charset val="1"/>
          </rPr>
          <t>Minimum propodeal spine distance. The smallest distance of the lateral margins of the propodeal spines at their base. This should be measured in antero-dorsal view, since the wider parts of the ventral propodeum do not interfere with the measurement in this position. If the lateral margins of propodeal spines diverge continuously from the tip to the base, a smallest distance at base is not defined. In this case, SPBA is measured at the level of the bottom of the interspinal meniscus (Fig 1D).</t>
        </r>
      </text>
    </comment>
    <comment ref="AB2" authorId="0" shapeId="0" xr:uid="{00000000-0006-0000-0100-000015000000}">
      <text>
        <r>
          <rPr>
            <sz val="12"/>
            <color rgb="FF000000"/>
            <rFont val="Calibri"/>
            <family val="2"/>
            <charset val="1"/>
          </rPr>
          <t xml:space="preserve">Microsoft Office User:
</t>
        </r>
        <r>
          <rPr>
            <sz val="10"/>
            <color rgb="FF000000"/>
            <rFont val="Calibri"/>
            <family val="2"/>
            <charset val="1"/>
          </rPr>
          <t>Apical propodeal spine distance. The distance of propodeal spine tips in dorsal view; if spine tips are rounded or truncated, the centers of spine tips are taken as reference points (Fig 1D).</t>
        </r>
      </text>
    </comment>
    <comment ref="AC2" authorId="0" shapeId="0" xr:uid="{00000000-0006-0000-0100-000016000000}">
      <text>
        <r>
          <rPr>
            <sz val="12"/>
            <color rgb="FF000000"/>
            <rFont val="Calibri"/>
            <family val="2"/>
            <charset val="1"/>
          </rPr>
          <t xml:space="preserve">Microsoft Office User:
</t>
        </r>
        <r>
          <rPr>
            <sz val="10"/>
            <color rgb="FF000000"/>
            <rFont val="Calibri"/>
            <family val="2"/>
            <charset val="1"/>
          </rPr>
          <t>Maximum width of petiole in dorsal view, measured across the posteriormost margin.</t>
        </r>
      </text>
    </comment>
    <comment ref="AD2" authorId="0" shapeId="0" xr:uid="{00000000-0006-0000-0100-000017000000}">
      <text>
        <r>
          <rPr>
            <sz val="12"/>
            <color rgb="FF000000"/>
            <rFont val="Calibri"/>
            <family val="2"/>
            <charset val="1"/>
          </rPr>
          <t xml:space="preserve">Microsoft Office User:
</t>
        </r>
        <r>
          <rPr>
            <sz val="10"/>
            <color rgb="FF000000"/>
            <rFont val="Calibri"/>
            <family val="2"/>
            <charset val="1"/>
          </rPr>
          <t>maximum width of petiolar node in dorsal view.</t>
        </r>
      </text>
    </comment>
    <comment ref="AE2" authorId="0" shapeId="0" xr:uid="{00000000-0006-0000-0100-000018000000}">
      <text>
        <r>
          <rPr>
            <sz val="12"/>
            <color rgb="FF000000"/>
            <rFont val="Calibri"/>
            <family val="2"/>
            <charset val="1"/>
          </rPr>
          <t xml:space="preserve">Microsoft Office User:
</t>
        </r>
        <r>
          <rPr>
            <sz val="10"/>
            <color rgb="FF000000"/>
            <rFont val="Calibri"/>
            <family val="2"/>
            <charset val="1"/>
          </rPr>
          <t>Postpetiole width. Maximum width of postpetiole in dorsal view (Fig 1D).</t>
        </r>
      </text>
    </comment>
    <comment ref="AF2" authorId="0" shapeId="0" xr:uid="{00000000-0006-0000-0100-000019000000}">
      <text>
        <r>
          <rPr>
            <sz val="12"/>
            <color rgb="FF000000"/>
            <rFont val="Calibri"/>
            <family val="2"/>
            <charset val="1"/>
          </rPr>
          <t xml:space="preserve">Microsoft Office User:
</t>
        </r>
        <r>
          <rPr>
            <sz val="10"/>
            <color rgb="FF000000"/>
            <rFont val="Calibri"/>
            <family val="2"/>
            <charset val="1"/>
          </rPr>
          <t>Hind femur length. Maximum length of the hind femur in dorsal view.</t>
        </r>
      </text>
    </comment>
    <comment ref="AG2" authorId="0" shapeId="0" xr:uid="{00000000-0006-0000-0100-00001A000000}">
      <text>
        <r>
          <rPr>
            <sz val="12"/>
            <color rgb="FF000000"/>
            <rFont val="Calibri"/>
            <family val="2"/>
            <charset val="1"/>
          </rPr>
          <t xml:space="preserve">Microsoft Office User:
</t>
        </r>
        <r>
          <rPr>
            <sz val="10"/>
            <color rgb="FF000000"/>
            <rFont val="Calibri"/>
            <family val="2"/>
            <charset val="1"/>
          </rPr>
          <t>Maximum hind femur width in dorsal view.</t>
        </r>
      </text>
    </comment>
    <comment ref="AH2" authorId="0" shapeId="0" xr:uid="{00000000-0006-0000-0100-00001B000000}">
      <text>
        <r>
          <rPr>
            <sz val="12"/>
            <color rgb="FF000000"/>
            <rFont val="Calibri"/>
            <family val="2"/>
            <charset val="1"/>
          </rPr>
          <t xml:space="preserve">Microsoft Office User:
</t>
        </r>
        <r>
          <rPr>
            <sz val="10"/>
            <color rgb="FF000000"/>
            <rFont val="Calibri"/>
            <family val="2"/>
            <charset val="1"/>
          </rPr>
          <t>Minimum hind femur width in dorsal view.</t>
        </r>
      </text>
    </comment>
  </commentList>
</comments>
</file>

<file path=xl/sharedStrings.xml><?xml version="1.0" encoding="utf-8"?>
<sst xmlns="http://schemas.openxmlformats.org/spreadsheetml/2006/main" count="1017" uniqueCount="284">
  <si>
    <t>SpecimenCode</t>
  </si>
  <si>
    <t>CollectionCode</t>
  </si>
  <si>
    <t>Subfamily</t>
  </si>
  <si>
    <t>Genus</t>
  </si>
  <si>
    <t>Species</t>
  </si>
  <si>
    <t>LifeStageSex</t>
  </si>
  <si>
    <t>Adm1</t>
  </si>
  <si>
    <t>CASENT0868253</t>
  </si>
  <si>
    <t>nest ID 12-220b</t>
  </si>
  <si>
    <t>Myrmicinae</t>
  </si>
  <si>
    <t>Temnothorax</t>
  </si>
  <si>
    <t>ambiguus</t>
  </si>
  <si>
    <t>1aq</t>
  </si>
  <si>
    <t>CASENT0759681</t>
  </si>
  <si>
    <t>INHS439.024</t>
  </si>
  <si>
    <t>ASUSIBR00002515</t>
  </si>
  <si>
    <t>CASENT0759723</t>
  </si>
  <si>
    <t>INHS439.628</t>
  </si>
  <si>
    <t>CASENT0759654</t>
  </si>
  <si>
    <t>INHS439.051</t>
  </si>
  <si>
    <t>1dq</t>
  </si>
  <si>
    <t>CASENT0759703</t>
  </si>
  <si>
    <t>INHS439.047</t>
  </si>
  <si>
    <t>ASUSIBR00002523</t>
  </si>
  <si>
    <t>INHS439.645</t>
  </si>
  <si>
    <t>CASENT0868790</t>
  </si>
  <si>
    <t>ANTC46057</t>
  </si>
  <si>
    <t>1w</t>
  </si>
  <si>
    <t>CASENT0867371</t>
  </si>
  <si>
    <t>GD-AL1</t>
  </si>
  <si>
    <t>CASENT0867372</t>
  </si>
  <si>
    <t>CASENT0867374</t>
  </si>
  <si>
    <t>GD-C2</t>
  </si>
  <si>
    <t>CASENT0867375</t>
  </si>
  <si>
    <t>GD-C3</t>
  </si>
  <si>
    <t>CASENT0867376</t>
  </si>
  <si>
    <t>CASENT0867377</t>
  </si>
  <si>
    <t>GD-C4</t>
  </si>
  <si>
    <t>CASENT0867378</t>
  </si>
  <si>
    <t>CASENT0867383</t>
  </si>
  <si>
    <t>GD-W3</t>
  </si>
  <si>
    <t>CASENT0867384</t>
  </si>
  <si>
    <t>CASENT0867379</t>
  </si>
  <si>
    <t>GD-WU</t>
  </si>
  <si>
    <t>CASENT0867380</t>
  </si>
  <si>
    <t>CASENT0867984</t>
  </si>
  <si>
    <t>GD180820-WU</t>
  </si>
  <si>
    <t>CASENT0867982</t>
  </si>
  <si>
    <t>GD180921-C2</t>
  </si>
  <si>
    <t>CASENT0867983</t>
  </si>
  <si>
    <t>GD180921-C4</t>
  </si>
  <si>
    <t>CASENT0867980</t>
  </si>
  <si>
    <t>GD181020-AL1</t>
  </si>
  <si>
    <t>CASENT0867230</t>
  </si>
  <si>
    <t>INHS281.066</t>
  </si>
  <si>
    <t>CASENT0759655</t>
  </si>
  <si>
    <t>CASENT0759656</t>
  </si>
  <si>
    <t>CASENT0759657</t>
  </si>
  <si>
    <t>CASENT0759932</t>
  </si>
  <si>
    <t>JTL5554-s</t>
  </si>
  <si>
    <t>CASENT0867939</t>
  </si>
  <si>
    <t>CASENT0868254</t>
  </si>
  <si>
    <t>CASENT0868255</t>
  </si>
  <si>
    <t>CASENT0868256</t>
  </si>
  <si>
    <t>CASENT0868267</t>
  </si>
  <si>
    <t>nest ID 12-224</t>
  </si>
  <si>
    <t>CASENT0868268</t>
  </si>
  <si>
    <t>CASENT0868269</t>
  </si>
  <si>
    <t>CASENT0867940</t>
  </si>
  <si>
    <t>nest ID P-10</t>
  </si>
  <si>
    <t>CASENT0868075</t>
  </si>
  <si>
    <t>CASENT0868076</t>
  </si>
  <si>
    <t>CASENT0868077</t>
  </si>
  <si>
    <t>PSW16903</t>
  </si>
  <si>
    <t>CASENT4011011</t>
  </si>
  <si>
    <t>SBA2</t>
  </si>
  <si>
    <t>CASENT4011012</t>
  </si>
  <si>
    <t>SBA8</t>
  </si>
  <si>
    <t>CASENT4011017</t>
  </si>
  <si>
    <t>SBA5</t>
  </si>
  <si>
    <t>CASENT4011103</t>
  </si>
  <si>
    <t>ANTC43836</t>
  </si>
  <si>
    <t>caryaluteus</t>
  </si>
  <si>
    <t>ANTC46095</t>
  </si>
  <si>
    <t>ANTC46158</t>
  </si>
  <si>
    <t>CASENT4011100</t>
  </si>
  <si>
    <t>CASENT4011128</t>
  </si>
  <si>
    <t>ANTC43885</t>
  </si>
  <si>
    <t>1m</t>
  </si>
  <si>
    <t>ANTC46096</t>
  </si>
  <si>
    <t>CASENT0750495</t>
  </si>
  <si>
    <t>DBB234W</t>
  </si>
  <si>
    <t>DBBC_5000</t>
  </si>
  <si>
    <t>CASENT0749973</t>
  </si>
  <si>
    <t>CASENT0749974</t>
  </si>
  <si>
    <t>DBBC_5000_b</t>
  </si>
  <si>
    <t>CASENT0749975</t>
  </si>
  <si>
    <t>CASENT0749976</t>
  </si>
  <si>
    <t>CASENT0749978</t>
  </si>
  <si>
    <t>CASENT0749979</t>
  </si>
  <si>
    <t>CASENT0749980</t>
  </si>
  <si>
    <t>CASENT0749982</t>
  </si>
  <si>
    <t>CASENT0749983</t>
  </si>
  <si>
    <t>CASENT4010185</t>
  </si>
  <si>
    <t>CASENT4010187</t>
  </si>
  <si>
    <t>ANTC46159</t>
  </si>
  <si>
    <t>CASENT0758863</t>
  </si>
  <si>
    <t>CASENT4011101</t>
  </si>
  <si>
    <t>CASENT4011102</t>
  </si>
  <si>
    <t>CASENT4011106</t>
  </si>
  <si>
    <t>CASENT4011110</t>
  </si>
  <si>
    <t>CASENT4011111</t>
  </si>
  <si>
    <t>CASENT4011112</t>
  </si>
  <si>
    <t>CASENT4011113</t>
  </si>
  <si>
    <t>CASENT4011114</t>
  </si>
  <si>
    <t>CASENT4011116</t>
  </si>
  <si>
    <t>CASENT4011117</t>
  </si>
  <si>
    <t>CASENT4011118</t>
  </si>
  <si>
    <t>CASENT4011119</t>
  </si>
  <si>
    <t>CASENT4011120</t>
  </si>
  <si>
    <t>CASENT4011115</t>
  </si>
  <si>
    <t>CASENT4011104</t>
  </si>
  <si>
    <t>CASENT4011105</t>
  </si>
  <si>
    <t>ANTC46097</t>
  </si>
  <si>
    <t>ANTC46098</t>
  </si>
  <si>
    <t>ANTC46099</t>
  </si>
  <si>
    <t>ANTC46100</t>
  </si>
  <si>
    <t>UTIC219525</t>
  </si>
  <si>
    <t>ANTC46161</t>
  </si>
  <si>
    <t>UTIC204575</t>
  </si>
  <si>
    <t>CASENT0755055</t>
  </si>
  <si>
    <t>MMP01896</t>
  </si>
  <si>
    <t>CASENT4012896</t>
  </si>
  <si>
    <t>CASENT4012897</t>
  </si>
  <si>
    <t>CASENT4012898</t>
  </si>
  <si>
    <t>CASENT4012899</t>
  </si>
  <si>
    <t>CASENT4012900</t>
  </si>
  <si>
    <t>CASENT4012901</t>
  </si>
  <si>
    <t>CASENT4012902</t>
  </si>
  <si>
    <t>CASENT4012903</t>
  </si>
  <si>
    <t>ASUSIBR00002516</t>
  </si>
  <si>
    <t>curvispinosus</t>
  </si>
  <si>
    <t>CASENT0759716</t>
  </si>
  <si>
    <t>INHS439.061</t>
  </si>
  <si>
    <t>CASENT0759728</t>
  </si>
  <si>
    <t>INHS439.633</t>
  </si>
  <si>
    <t>CASENT0759167</t>
  </si>
  <si>
    <t>CASENT0759171</t>
  </si>
  <si>
    <t>ANTC43888</t>
  </si>
  <si>
    <t>CASENT0867172</t>
  </si>
  <si>
    <t>ANTC45789</t>
  </si>
  <si>
    <t>CASENT0028184</t>
  </si>
  <si>
    <t>BEB000419</t>
  </si>
  <si>
    <t>CASENT0755051</t>
  </si>
  <si>
    <t>MMP01895</t>
  </si>
  <si>
    <t>CASENT0755064</t>
  </si>
  <si>
    <t>MMP01900</t>
  </si>
  <si>
    <t>CASENT0643223</t>
  </si>
  <si>
    <t>TPS-ARW01</t>
  </si>
  <si>
    <t>JTL3940</t>
  </si>
  <si>
    <t>CASENT0759168</t>
  </si>
  <si>
    <t>CASENT0759169</t>
  </si>
  <si>
    <t>CASENT0759170</t>
  </si>
  <si>
    <t>CASENT0868953</t>
  </si>
  <si>
    <t>ANTC46104</t>
  </si>
  <si>
    <t>CASENT0868954</t>
  </si>
  <si>
    <t>CASENT0868955</t>
  </si>
  <si>
    <t>CASENT0868864</t>
  </si>
  <si>
    <t>CASENT0868870</t>
  </si>
  <si>
    <t>CASENT0759498</t>
  </si>
  <si>
    <t>CASENT0759499</t>
  </si>
  <si>
    <t>CASENT0759500</t>
  </si>
  <si>
    <t>CASENT0759651</t>
  </si>
  <si>
    <t>INHS439.050</t>
  </si>
  <si>
    <t>CASENT0759652</t>
  </si>
  <si>
    <t>CASENT0759653</t>
  </si>
  <si>
    <t>CASENT0759927</t>
  </si>
  <si>
    <t>CASENT0759928</t>
  </si>
  <si>
    <t>CASENT0759929</t>
  </si>
  <si>
    <t>CASENT0755052</t>
  </si>
  <si>
    <t>CASENT0759921</t>
  </si>
  <si>
    <t>CASENT0759922</t>
  </si>
  <si>
    <t>CASENT0759923</t>
  </si>
  <si>
    <t>CASENT0868185</t>
  </si>
  <si>
    <t>CASENT0868186</t>
  </si>
  <si>
    <t>CASENT0868187</t>
  </si>
  <si>
    <t>CASENT0868305</t>
  </si>
  <si>
    <t>CASENT0868306</t>
  </si>
  <si>
    <t>CASENT0868307</t>
  </si>
  <si>
    <t>CASENT0868801</t>
  </si>
  <si>
    <t>CASENT0867766</t>
  </si>
  <si>
    <t>TAL180928-11</t>
  </si>
  <si>
    <t>CASENT0759915</t>
  </si>
  <si>
    <t>CASENT0759916</t>
  </si>
  <si>
    <t>CASENT0759917</t>
  </si>
  <si>
    <t>CASENT0867174</t>
  </si>
  <si>
    <t>ANTC45798</t>
  </si>
  <si>
    <t>SL</t>
  </si>
  <si>
    <t>FRS</t>
  </si>
  <si>
    <t>CW</t>
  </si>
  <si>
    <t>CWb</t>
  </si>
  <si>
    <t>PoOC</t>
  </si>
  <si>
    <t>CL</t>
  </si>
  <si>
    <t>EL</t>
  </si>
  <si>
    <t>EW</t>
  </si>
  <si>
    <t>MD</t>
  </si>
  <si>
    <t>WL</t>
  </si>
  <si>
    <t>SPST</t>
  </si>
  <si>
    <t>MPST</t>
  </si>
  <si>
    <t>PEL</t>
  </si>
  <si>
    <t>NOL</t>
  </si>
  <si>
    <t>NOH</t>
  </si>
  <si>
    <t>PEH</t>
  </si>
  <si>
    <t>PPL</t>
  </si>
  <si>
    <t>PPH</t>
  </si>
  <si>
    <t>PW</t>
  </si>
  <si>
    <t>SBPA</t>
  </si>
  <si>
    <t>SPTI</t>
  </si>
  <si>
    <t>PEW</t>
  </si>
  <si>
    <t>PNW</t>
  </si>
  <si>
    <t>PPW</t>
  </si>
  <si>
    <t>HFL</t>
  </si>
  <si>
    <t>HFWmax</t>
  </si>
  <si>
    <t>HFWmin</t>
  </si>
  <si>
    <t>CS</t>
  </si>
  <si>
    <t>ES</t>
  </si>
  <si>
    <t>SI</t>
  </si>
  <si>
    <t>EI</t>
  </si>
  <si>
    <t>CI</t>
  </si>
  <si>
    <t>WLI</t>
  </si>
  <si>
    <t>SBI</t>
  </si>
  <si>
    <t>PSI</t>
  </si>
  <si>
    <t>PWI</t>
  </si>
  <si>
    <t>PLI</t>
  </si>
  <si>
    <t>NI</t>
  </si>
  <si>
    <t>PNWI</t>
  </si>
  <si>
    <t>NLI</t>
  </si>
  <si>
    <t>FI</t>
  </si>
  <si>
    <t>FRSI</t>
  </si>
  <si>
    <t>SPTII</t>
  </si>
  <si>
    <t>NY</t>
  </si>
  <si>
    <t>PA</t>
  </si>
  <si>
    <t>IL</t>
  </si>
  <si>
    <t>MI</t>
  </si>
  <si>
    <t>WV</t>
  </si>
  <si>
    <t>ON</t>
  </si>
  <si>
    <t>WI</t>
  </si>
  <si>
    <t>CASENT0733985</t>
  </si>
  <si>
    <t>NS</t>
  </si>
  <si>
    <t>CASENT4011014</t>
  </si>
  <si>
    <t>NPA2</t>
  </si>
  <si>
    <t>KY</t>
  </si>
  <si>
    <t>ANCT43885</t>
  </si>
  <si>
    <t>MEM238160</t>
  </si>
  <si>
    <t>AL</t>
  </si>
  <si>
    <t>IN</t>
  </si>
  <si>
    <t>MEM241251</t>
  </si>
  <si>
    <t>AR</t>
  </si>
  <si>
    <t>MEM241880</t>
  </si>
  <si>
    <t>MS</t>
  </si>
  <si>
    <t>MEM241875</t>
  </si>
  <si>
    <t>MEM241881</t>
  </si>
  <si>
    <t>MEM241878</t>
  </si>
  <si>
    <t>GA</t>
  </si>
  <si>
    <t>CASENT0759056</t>
  </si>
  <si>
    <t>ANTC43886</t>
  </si>
  <si>
    <t>MO</t>
  </si>
  <si>
    <t>VA</t>
  </si>
  <si>
    <t>IA</t>
  </si>
  <si>
    <t>OH</t>
  </si>
  <si>
    <t>ANCT43041</t>
  </si>
  <si>
    <t>NC</t>
  </si>
  <si>
    <t>TN</t>
  </si>
  <si>
    <t>LACMENT142245</t>
  </si>
  <si>
    <t>OK</t>
  </si>
  <si>
    <t>MMP03144</t>
  </si>
  <si>
    <t>KJH11-096</t>
  </si>
  <si>
    <t>KJHC-067</t>
  </si>
  <si>
    <t>MA</t>
  </si>
  <si>
    <t>GDPokesl900</t>
  </si>
  <si>
    <t>GDPoke727</t>
  </si>
  <si>
    <t>ANCT46153</t>
  </si>
  <si>
    <t>GLTca1</t>
  </si>
  <si>
    <t>Supp.file 2. Measurement and index data for all material measured in Prebus et al. 2024 "Temnothorax caryaluteus sp. nov. (Hymenoptera: Formicidae): a new ant species from the eastern United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</si>
</sst>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5" x14ac:knownFonts="1">
    <font>
      <sz val="12"/>
      <color rgb="FF000000"/>
      <name val="Calibri"/>
      <family val="2"/>
      <charset val="1"/>
    </font>
    <font>
      <sz val="10"/>
      <color rgb="FFFFFFFF"/>
      <name val="Arial"/>
      <family val="2"/>
      <charset val="1"/>
    </font>
    <font>
      <b/>
      <sz val="12"/>
      <color rgb="FF000000"/>
      <name val="Calibri"/>
      <family val="2"/>
      <charset val="1"/>
    </font>
    <font>
      <b/>
      <sz val="12"/>
      <name val="Calibri"/>
      <family val="2"/>
      <charset val="1"/>
    </font>
    <font>
      <sz val="10"/>
      <color rgb="FF000000"/>
      <name val="Calibri"/>
      <family val="2"/>
      <charset val="1"/>
    </font>
  </fonts>
  <fills count="4">
    <fill>
      <patternFill patternType="none"/>
    </fill>
    <fill>
      <patternFill patternType="gray125"/>
    </fill>
    <fill>
      <patternFill patternType="solid">
        <fgColor rgb="FFFF9900"/>
        <bgColor rgb="FFFFCC00"/>
      </patternFill>
    </fill>
    <fill>
      <patternFill patternType="solid">
        <fgColor rgb="FFBFBFBF"/>
        <bgColor rgb="FFCCCCFF"/>
      </patternFill>
    </fill>
  </fills>
  <borders count="1">
    <border>
      <left/>
      <right/>
      <top/>
      <bottom/>
      <diagonal/>
    </border>
  </borders>
  <cellStyleXfs count="2">
    <xf numFmtId="0" fontId="0" fillId="0" borderId="0"/>
    <xf numFmtId="0" fontId="1" fillId="2" borderId="0" applyBorder="0" applyProtection="0"/>
  </cellStyleXfs>
  <cellXfs count="13">
    <xf numFmtId="0" fontId="0" fillId="0" borderId="0" xfId="0"/>
    <xf numFmtId="0" fontId="0" fillId="0" borderId="0" xfId="0" applyAlignment="1">
      <alignment horizontal="left"/>
    </xf>
    <xf numFmtId="0" fontId="2" fillId="3" borderId="0" xfId="0" applyFont="1" applyFill="1" applyAlignment="1">
      <alignment horizontal="left"/>
    </xf>
    <xf numFmtId="0" fontId="2" fillId="3" borderId="0" xfId="0" applyFont="1" applyFill="1" applyAlignment="1">
      <alignment horizontal="left" vertical="center"/>
    </xf>
    <xf numFmtId="0" fontId="0" fillId="0" borderId="0" xfId="0" applyAlignment="1">
      <alignment horizontal="left" vertical="center"/>
    </xf>
    <xf numFmtId="0" fontId="3" fillId="3" borderId="0" xfId="0" applyFont="1" applyFill="1" applyAlignment="1">
      <alignment horizontal="left"/>
    </xf>
    <xf numFmtId="0" fontId="3" fillId="3" borderId="0" xfId="0" applyFont="1" applyFill="1"/>
    <xf numFmtId="0" fontId="2" fillId="3" borderId="0" xfId="0" applyFont="1" applyFill="1"/>
    <xf numFmtId="164" fontId="0" fillId="0" borderId="0" xfId="0" applyNumberFormat="1"/>
    <xf numFmtId="1" fontId="0" fillId="0" borderId="0" xfId="0" applyNumberFormat="1"/>
    <xf numFmtId="164" fontId="2" fillId="0" borderId="0" xfId="0" applyNumberFormat="1" applyFont="1" applyAlignment="1">
      <alignment vertical="center"/>
    </xf>
    <xf numFmtId="1" fontId="2" fillId="0" borderId="0" xfId="0" applyNumberFormat="1" applyFont="1" applyAlignment="1">
      <alignment vertical="center"/>
    </xf>
    <xf numFmtId="165" fontId="0" fillId="0" borderId="0" xfId="0" applyNumberFormat="1"/>
  </cellXfs>
  <cellStyles count="2">
    <cellStyle name="60% - Accent6 2" xfId="1" xr:uid="{00000000-0005-0000-0000-000006000000}"/>
    <cellStyle name="Normal" xfId="0" builtinId="0"/>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00080"/>
      </font>
      <fill>
        <patternFill>
          <bgColor rgb="FFFF99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00080"/>
      </font>
      <fill>
        <patternFill>
          <bgColor rgb="FFFF99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143"/>
  <sheetViews>
    <sheetView tabSelected="1" zoomScale="75" zoomScaleNormal="50" workbookViewId="0">
      <pane xSplit="6" ySplit="2" topLeftCell="AG3" activePane="bottomRight" state="frozen"/>
      <selection pane="topRight" activeCell="G1" sqref="G1"/>
      <selection pane="bottomLeft" activeCell="A117" sqref="A117"/>
      <selection pane="bottomRight"/>
    </sheetView>
  </sheetViews>
  <sheetFormatPr baseColWidth="10" defaultColWidth="10.5" defaultRowHeight="16" x14ac:dyDescent="0.2"/>
  <cols>
    <col min="1" max="1" width="16.6640625" customWidth="1"/>
    <col min="2" max="2" width="14.1640625" customWidth="1"/>
    <col min="4" max="5" width="12" customWidth="1"/>
    <col min="6" max="6" width="11.83203125" customWidth="1"/>
    <col min="7" max="7" width="6" customWidth="1"/>
    <col min="35" max="36" width="10.83203125" style="8" customWidth="1"/>
    <col min="40" max="40" width="10.83203125" style="9" customWidth="1"/>
    <col min="42" max="42" width="12.1640625" customWidth="1"/>
    <col min="43" max="45" width="10.83203125" style="9" customWidth="1"/>
    <col min="48" max="48" width="10.83203125" style="9" customWidth="1"/>
  </cols>
  <sheetData>
    <row r="1" spans="1:54" ht="13" customHeight="1" x14ac:dyDescent="0.2">
      <c r="A1" t="s">
        <v>283</v>
      </c>
      <c r="AB1" s="1"/>
      <c r="AC1" s="1"/>
      <c r="AI1"/>
      <c r="AJ1"/>
      <c r="AN1"/>
      <c r="AQ1"/>
      <c r="AR1"/>
      <c r="AS1"/>
      <c r="AV1"/>
    </row>
    <row r="2" spans="1:54" x14ac:dyDescent="0.2">
      <c r="A2" s="3" t="s">
        <v>0</v>
      </c>
      <c r="B2" s="3" t="s">
        <v>1</v>
      </c>
      <c r="C2" s="3" t="s">
        <v>2</v>
      </c>
      <c r="D2" s="3" t="s">
        <v>3</v>
      </c>
      <c r="E2" s="3" t="s">
        <v>4</v>
      </c>
      <c r="F2" s="3" t="s">
        <v>5</v>
      </c>
      <c r="G2" s="3" t="s">
        <v>6</v>
      </c>
      <c r="H2" s="10" t="s">
        <v>197</v>
      </c>
      <c r="I2" s="10" t="s">
        <v>198</v>
      </c>
      <c r="J2" s="10" t="s">
        <v>199</v>
      </c>
      <c r="K2" s="10" t="s">
        <v>200</v>
      </c>
      <c r="L2" s="10" t="s">
        <v>201</v>
      </c>
      <c r="M2" s="10" t="s">
        <v>202</v>
      </c>
      <c r="N2" s="10" t="s">
        <v>203</v>
      </c>
      <c r="O2" s="10" t="s">
        <v>204</v>
      </c>
      <c r="P2" s="10" t="s">
        <v>205</v>
      </c>
      <c r="Q2" s="10" t="s">
        <v>206</v>
      </c>
      <c r="R2" s="10" t="s">
        <v>207</v>
      </c>
      <c r="S2" s="10" t="s">
        <v>208</v>
      </c>
      <c r="T2" s="10" t="s">
        <v>209</v>
      </c>
      <c r="U2" s="10" t="s">
        <v>210</v>
      </c>
      <c r="V2" s="10" t="s">
        <v>211</v>
      </c>
      <c r="W2" s="10" t="s">
        <v>212</v>
      </c>
      <c r="X2" s="10" t="s">
        <v>213</v>
      </c>
      <c r="Y2" s="10" t="s">
        <v>214</v>
      </c>
      <c r="Z2" s="10" t="s">
        <v>215</v>
      </c>
      <c r="AA2" s="10" t="s">
        <v>216</v>
      </c>
      <c r="AB2" s="10" t="s">
        <v>217</v>
      </c>
      <c r="AC2" s="10" t="s">
        <v>218</v>
      </c>
      <c r="AD2" s="10" t="s">
        <v>219</v>
      </c>
      <c r="AE2" s="10" t="s">
        <v>220</v>
      </c>
      <c r="AF2" s="10" t="s">
        <v>221</v>
      </c>
      <c r="AG2" s="10" t="s">
        <v>222</v>
      </c>
      <c r="AH2" s="10" t="s">
        <v>223</v>
      </c>
      <c r="AI2" s="10" t="s">
        <v>224</v>
      </c>
      <c r="AJ2" s="10" t="s">
        <v>225</v>
      </c>
      <c r="AK2" s="10" t="s">
        <v>226</v>
      </c>
      <c r="AL2" s="10" t="s">
        <v>227</v>
      </c>
      <c r="AM2" s="10" t="s">
        <v>228</v>
      </c>
      <c r="AN2" s="11" t="s">
        <v>229</v>
      </c>
      <c r="AO2" s="10" t="s">
        <v>230</v>
      </c>
      <c r="AP2" s="10" t="s">
        <v>231</v>
      </c>
      <c r="AQ2" s="11" t="s">
        <v>232</v>
      </c>
      <c r="AR2" s="11" t="s">
        <v>233</v>
      </c>
      <c r="AS2" s="11" t="s">
        <v>234</v>
      </c>
      <c r="AT2" s="10" t="s">
        <v>235</v>
      </c>
      <c r="AU2" s="10" t="s">
        <v>236</v>
      </c>
      <c r="AV2" s="11" t="s">
        <v>237</v>
      </c>
      <c r="AW2" s="10" t="s">
        <v>238</v>
      </c>
      <c r="AX2" s="10" t="s">
        <v>239</v>
      </c>
    </row>
    <row r="3" spans="1:54" x14ac:dyDescent="0.2">
      <c r="A3" s="2" t="s">
        <v>7</v>
      </c>
      <c r="B3" s="2" t="s">
        <v>8</v>
      </c>
      <c r="C3" s="1" t="s">
        <v>9</v>
      </c>
      <c r="D3" s="1" t="s">
        <v>10</v>
      </c>
      <c r="E3" s="1" t="s">
        <v>11</v>
      </c>
      <c r="F3" s="1" t="s">
        <v>12</v>
      </c>
      <c r="G3" s="1" t="s">
        <v>240</v>
      </c>
      <c r="H3">
        <v>0.49399999999999999</v>
      </c>
      <c r="I3">
        <v>0.255</v>
      </c>
      <c r="J3">
        <v>0.69</v>
      </c>
      <c r="K3">
        <v>0.64700000000000002</v>
      </c>
      <c r="L3">
        <v>0.255</v>
      </c>
      <c r="M3">
        <v>0.67300000000000004</v>
      </c>
      <c r="N3">
        <v>0.24299999999999999</v>
      </c>
      <c r="O3">
        <v>0.193</v>
      </c>
      <c r="P3">
        <v>0.108</v>
      </c>
      <c r="Q3">
        <v>1.0609999999999999</v>
      </c>
      <c r="R3">
        <v>0.23699999999999999</v>
      </c>
      <c r="S3">
        <v>0.253</v>
      </c>
      <c r="T3">
        <v>0.36399999999999999</v>
      </c>
      <c r="U3">
        <v>0.18099999999999999</v>
      </c>
      <c r="V3">
        <v>0.13300000000000001</v>
      </c>
      <c r="W3">
        <v>0.247</v>
      </c>
      <c r="X3">
        <v>0.19600000000000001</v>
      </c>
      <c r="Y3">
        <v>0.23200000000000001</v>
      </c>
      <c r="Z3">
        <v>0.65</v>
      </c>
      <c r="AA3">
        <v>0.28199999999999997</v>
      </c>
      <c r="AB3">
        <v>0.26500000000000001</v>
      </c>
      <c r="AC3">
        <v>0.19</v>
      </c>
      <c r="AD3">
        <v>0.13400000000000001</v>
      </c>
      <c r="AE3">
        <v>0.27300000000000002</v>
      </c>
      <c r="AF3">
        <v>0.53</v>
      </c>
      <c r="AG3">
        <v>0.129</v>
      </c>
      <c r="AH3">
        <v>5.8999999999999997E-2</v>
      </c>
      <c r="AI3" s="8">
        <f t="shared" ref="AI3:AI34" si="0">(M3+K3)/2</f>
        <v>0.66</v>
      </c>
      <c r="AJ3" s="8">
        <f t="shared" ref="AJ3:AJ34" si="1">(N3+O3)/2</f>
        <v>0.218</v>
      </c>
      <c r="AK3" s="12">
        <f t="shared" ref="AK3:AK34" si="2">H3/K3*100</f>
        <v>76.352395672333856</v>
      </c>
      <c r="AL3" s="12">
        <f t="shared" ref="AL3:AL34" si="3">N3/K3*100</f>
        <v>37.557959814528594</v>
      </c>
      <c r="AM3" s="12">
        <f t="shared" ref="AM3:AM34" si="4">K3/M3*100</f>
        <v>96.136701337295676</v>
      </c>
      <c r="AN3" s="9">
        <f t="shared" ref="AN3:AN34" si="5">Q3/K3*100</f>
        <v>163.9876352395672</v>
      </c>
      <c r="AO3" s="12">
        <f t="shared" ref="AO3:AO34" si="6">AA3/K3*100</f>
        <v>43.585780525502315</v>
      </c>
      <c r="AP3" s="12">
        <f t="shared" ref="AP3:AP34" si="7">R3/Q3*100</f>
        <v>22.33741753063148</v>
      </c>
      <c r="AQ3" s="9">
        <f t="shared" ref="AQ3:AQ34" si="8">AE3/AC3*100</f>
        <v>143.68421052631578</v>
      </c>
      <c r="AR3" s="9">
        <f t="shared" ref="AR3:AR34" si="9">T3/X3*100</f>
        <v>185.71428571428569</v>
      </c>
      <c r="AS3" s="9">
        <f t="shared" ref="AS3:AS34" si="10">U3/V3*100</f>
        <v>136.09022556390977</v>
      </c>
      <c r="AT3" s="12">
        <f t="shared" ref="AT3:AT34" si="11">AD3/AC3*100</f>
        <v>70.526315789473699</v>
      </c>
      <c r="AU3" s="12">
        <f t="shared" ref="AU3:AU34" si="12">U3/T3*100</f>
        <v>49.72527472527473</v>
      </c>
      <c r="AV3" s="9">
        <f t="shared" ref="AV3:AV34" si="13">AG3/AH3*100</f>
        <v>218.64406779661022</v>
      </c>
      <c r="AW3" s="12">
        <f t="shared" ref="AW3:AW34" si="14">I3/K3*100</f>
        <v>39.412673879443581</v>
      </c>
      <c r="AX3" s="12">
        <f t="shared" ref="AX3:AX34" si="15">AB3/K3*100</f>
        <v>40.958268933539415</v>
      </c>
      <c r="AZ3" s="12"/>
      <c r="BA3" s="12"/>
      <c r="BB3" s="12"/>
    </row>
    <row r="4" spans="1:54" x14ac:dyDescent="0.2">
      <c r="A4" s="3" t="s">
        <v>13</v>
      </c>
      <c r="B4" s="3" t="s">
        <v>14</v>
      </c>
      <c r="C4" s="4" t="s">
        <v>9</v>
      </c>
      <c r="D4" s="4" t="s">
        <v>10</v>
      </c>
      <c r="E4" s="4" t="s">
        <v>11</v>
      </c>
      <c r="F4" s="4" t="s">
        <v>12</v>
      </c>
      <c r="G4" s="4" t="s">
        <v>241</v>
      </c>
      <c r="H4">
        <v>0.44900000000000001</v>
      </c>
      <c r="I4">
        <v>0.251</v>
      </c>
      <c r="J4">
        <v>0.71599999999999997</v>
      </c>
      <c r="K4">
        <v>0.64300000000000002</v>
      </c>
      <c r="L4">
        <v>0.23499999999999999</v>
      </c>
      <c r="M4">
        <v>0.65800000000000003</v>
      </c>
      <c r="N4">
        <v>0.25</v>
      </c>
      <c r="O4">
        <v>0.20699999999999999</v>
      </c>
      <c r="P4">
        <v>0.104</v>
      </c>
      <c r="Q4">
        <v>1.1339999999999999</v>
      </c>
      <c r="R4">
        <v>0.21</v>
      </c>
      <c r="S4">
        <v>0.28100000000000003</v>
      </c>
      <c r="T4">
        <v>0.36799999999999999</v>
      </c>
      <c r="U4">
        <v>0.19800000000000001</v>
      </c>
      <c r="V4">
        <v>0.14099999999999999</v>
      </c>
      <c r="W4">
        <v>0.26600000000000001</v>
      </c>
      <c r="X4">
        <v>0.19500000000000001</v>
      </c>
      <c r="Y4">
        <v>0.24</v>
      </c>
      <c r="Z4">
        <v>0.69399999999999995</v>
      </c>
      <c r="AA4">
        <v>0.32400000000000001</v>
      </c>
      <c r="AB4">
        <v>0.30599999999999999</v>
      </c>
      <c r="AC4">
        <v>0.20599999999999999</v>
      </c>
      <c r="AD4">
        <v>0.16900000000000001</v>
      </c>
      <c r="AE4">
        <v>0.30599999999999999</v>
      </c>
      <c r="AF4">
        <v>0.52800000000000002</v>
      </c>
      <c r="AG4">
        <v>0.121</v>
      </c>
      <c r="AH4">
        <v>6.0999999999999999E-2</v>
      </c>
      <c r="AI4" s="8">
        <f t="shared" si="0"/>
        <v>0.65050000000000008</v>
      </c>
      <c r="AJ4" s="8">
        <f t="shared" si="1"/>
        <v>0.22849999999999998</v>
      </c>
      <c r="AK4" s="12">
        <f t="shared" si="2"/>
        <v>69.828926905132192</v>
      </c>
      <c r="AL4" s="12">
        <f t="shared" si="3"/>
        <v>38.880248833592532</v>
      </c>
      <c r="AM4" s="12">
        <f t="shared" si="4"/>
        <v>97.720364741641333</v>
      </c>
      <c r="AN4" s="9">
        <f t="shared" si="5"/>
        <v>176.36080870917573</v>
      </c>
      <c r="AO4" s="12">
        <f t="shared" si="6"/>
        <v>50.388802488335926</v>
      </c>
      <c r="AP4" s="12">
        <f t="shared" si="7"/>
        <v>18.518518518518519</v>
      </c>
      <c r="AQ4" s="9">
        <f t="shared" si="8"/>
        <v>148.54368932038835</v>
      </c>
      <c r="AR4" s="9">
        <f t="shared" si="9"/>
        <v>188.7179487179487</v>
      </c>
      <c r="AS4" s="9">
        <f t="shared" si="10"/>
        <v>140.42553191489364</v>
      </c>
      <c r="AT4" s="12">
        <f t="shared" si="11"/>
        <v>82.038834951456323</v>
      </c>
      <c r="AU4" s="12">
        <f t="shared" si="12"/>
        <v>53.804347826086961</v>
      </c>
      <c r="AV4" s="9">
        <f t="shared" si="13"/>
        <v>198.36065573770492</v>
      </c>
      <c r="AW4" s="12">
        <f t="shared" si="14"/>
        <v>39.035769828926902</v>
      </c>
      <c r="AX4" s="12">
        <f t="shared" si="15"/>
        <v>47.589424572317263</v>
      </c>
      <c r="AZ4" s="12"/>
      <c r="BA4" s="12"/>
      <c r="BB4" s="12"/>
    </row>
    <row r="5" spans="1:54" x14ac:dyDescent="0.2">
      <c r="A5" s="3" t="s">
        <v>15</v>
      </c>
      <c r="B5" s="3" t="s">
        <v>14</v>
      </c>
      <c r="C5" s="4" t="s">
        <v>9</v>
      </c>
      <c r="D5" s="4" t="s">
        <v>10</v>
      </c>
      <c r="E5" s="4" t="s">
        <v>11</v>
      </c>
      <c r="F5" s="4" t="s">
        <v>12</v>
      </c>
      <c r="G5" s="4" t="s">
        <v>241</v>
      </c>
      <c r="H5">
        <v>0.45100000000000001</v>
      </c>
      <c r="I5">
        <v>0.24399999999999999</v>
      </c>
      <c r="J5">
        <v>0.69199999999999995</v>
      </c>
      <c r="K5">
        <v>0.63400000000000001</v>
      </c>
      <c r="L5">
        <v>0.23499999999999999</v>
      </c>
      <c r="M5">
        <v>0.64600000000000002</v>
      </c>
      <c r="N5">
        <v>0.24099999999999999</v>
      </c>
      <c r="O5">
        <v>0.19500000000000001</v>
      </c>
      <c r="P5">
        <v>9.5000000000000001E-2</v>
      </c>
      <c r="Q5">
        <v>1.0820000000000001</v>
      </c>
      <c r="R5">
        <v>0.23799999999999999</v>
      </c>
      <c r="S5">
        <v>0.23599999999999999</v>
      </c>
      <c r="T5">
        <v>0.34599999999999997</v>
      </c>
      <c r="U5">
        <v>0.20699999999999999</v>
      </c>
      <c r="V5">
        <v>0.126</v>
      </c>
      <c r="W5">
        <v>0.254</v>
      </c>
      <c r="X5">
        <v>0.184</v>
      </c>
      <c r="Y5">
        <v>0.22800000000000001</v>
      </c>
      <c r="Z5">
        <v>0.65400000000000003</v>
      </c>
      <c r="AA5">
        <v>0.28199999999999997</v>
      </c>
      <c r="AB5">
        <v>0.247</v>
      </c>
      <c r="AC5">
        <v>0.184</v>
      </c>
      <c r="AD5">
        <v>0.14599999999999999</v>
      </c>
      <c r="AE5">
        <v>0.27600000000000002</v>
      </c>
      <c r="AF5">
        <v>0.502</v>
      </c>
      <c r="AG5">
        <v>0.121</v>
      </c>
      <c r="AH5">
        <v>5.2999999999999999E-2</v>
      </c>
      <c r="AI5" s="8">
        <f t="shared" si="0"/>
        <v>0.64</v>
      </c>
      <c r="AJ5" s="8">
        <f t="shared" si="1"/>
        <v>0.218</v>
      </c>
      <c r="AK5" s="12">
        <f t="shared" si="2"/>
        <v>71.135646687697161</v>
      </c>
      <c r="AL5" s="12">
        <f t="shared" si="3"/>
        <v>38.012618296529965</v>
      </c>
      <c r="AM5" s="12">
        <f t="shared" si="4"/>
        <v>98.142414860681114</v>
      </c>
      <c r="AN5" s="9">
        <f t="shared" si="5"/>
        <v>170.66246056782336</v>
      </c>
      <c r="AO5" s="12">
        <f t="shared" si="6"/>
        <v>44.479495268138798</v>
      </c>
      <c r="AP5" s="12">
        <f t="shared" si="7"/>
        <v>21.996303142329019</v>
      </c>
      <c r="AQ5" s="9">
        <f t="shared" si="8"/>
        <v>150.00000000000003</v>
      </c>
      <c r="AR5" s="9">
        <f t="shared" si="9"/>
        <v>188.04347826086956</v>
      </c>
      <c r="AS5" s="9">
        <f t="shared" si="10"/>
        <v>164.28571428571428</v>
      </c>
      <c r="AT5" s="12">
        <f t="shared" si="11"/>
        <v>79.347826086956516</v>
      </c>
      <c r="AU5" s="12">
        <f t="shared" si="12"/>
        <v>59.826589595375722</v>
      </c>
      <c r="AV5" s="9">
        <f t="shared" si="13"/>
        <v>228.30188679245285</v>
      </c>
      <c r="AW5" s="12">
        <f t="shared" si="14"/>
        <v>38.485804416403788</v>
      </c>
      <c r="AX5" s="12">
        <f t="shared" si="15"/>
        <v>38.958990536277597</v>
      </c>
    </row>
    <row r="6" spans="1:54" x14ac:dyDescent="0.2">
      <c r="A6" s="3" t="s">
        <v>16</v>
      </c>
      <c r="B6" s="3" t="s">
        <v>17</v>
      </c>
      <c r="C6" s="4" t="s">
        <v>9</v>
      </c>
      <c r="D6" s="4" t="s">
        <v>10</v>
      </c>
      <c r="E6" s="4" t="s">
        <v>11</v>
      </c>
      <c r="F6" s="4" t="s">
        <v>12</v>
      </c>
      <c r="G6" s="4" t="s">
        <v>242</v>
      </c>
      <c r="H6">
        <v>0.45200000000000001</v>
      </c>
      <c r="I6">
        <v>0.24399999999999999</v>
      </c>
      <c r="J6">
        <v>0.72499999999999998</v>
      </c>
      <c r="K6">
        <v>0.64300000000000002</v>
      </c>
      <c r="L6">
        <v>0.221</v>
      </c>
      <c r="M6">
        <v>0.64700000000000002</v>
      </c>
      <c r="N6">
        <v>0.26</v>
      </c>
      <c r="O6">
        <v>0.21299999999999999</v>
      </c>
      <c r="P6">
        <v>0.1</v>
      </c>
      <c r="Q6">
        <v>1.117</v>
      </c>
      <c r="R6">
        <v>0.20100000000000001</v>
      </c>
      <c r="S6">
        <v>0.26100000000000001</v>
      </c>
      <c r="T6">
        <v>0.36699999999999999</v>
      </c>
      <c r="U6">
        <v>0.20499999999999999</v>
      </c>
      <c r="V6">
        <v>0.15</v>
      </c>
      <c r="W6">
        <v>0.26500000000000001</v>
      </c>
      <c r="X6">
        <v>0.20699999999999999</v>
      </c>
      <c r="Y6">
        <v>0.24199999999999999</v>
      </c>
      <c r="Z6">
        <v>0.65200000000000002</v>
      </c>
      <c r="AA6">
        <v>0.30099999999999999</v>
      </c>
      <c r="AB6">
        <v>0.26700000000000002</v>
      </c>
      <c r="AC6">
        <v>0.185</v>
      </c>
      <c r="AD6">
        <v>0.13100000000000001</v>
      </c>
      <c r="AE6">
        <v>0.27500000000000002</v>
      </c>
      <c r="AF6">
        <v>0.57099999999999995</v>
      </c>
      <c r="AG6">
        <v>0.127</v>
      </c>
      <c r="AH6">
        <v>5.5E-2</v>
      </c>
      <c r="AI6" s="8">
        <f t="shared" si="0"/>
        <v>0.64500000000000002</v>
      </c>
      <c r="AJ6" s="8">
        <f t="shared" si="1"/>
        <v>0.23649999999999999</v>
      </c>
      <c r="AK6" s="12">
        <f t="shared" si="2"/>
        <v>70.295489891135304</v>
      </c>
      <c r="AL6" s="12">
        <f t="shared" si="3"/>
        <v>40.435458786936238</v>
      </c>
      <c r="AM6" s="12">
        <f t="shared" si="4"/>
        <v>99.381761978361666</v>
      </c>
      <c r="AN6" s="9">
        <f t="shared" si="5"/>
        <v>173.71695178849146</v>
      </c>
      <c r="AO6" s="12">
        <f t="shared" si="6"/>
        <v>46.81181959564541</v>
      </c>
      <c r="AP6" s="12">
        <f t="shared" si="7"/>
        <v>17.9946284691137</v>
      </c>
      <c r="AQ6" s="9">
        <f t="shared" si="8"/>
        <v>148.64864864864867</v>
      </c>
      <c r="AR6" s="9">
        <f t="shared" si="9"/>
        <v>177.29468599033817</v>
      </c>
      <c r="AS6" s="9">
        <f t="shared" si="10"/>
        <v>136.66666666666666</v>
      </c>
      <c r="AT6" s="12">
        <f t="shared" si="11"/>
        <v>70.810810810810807</v>
      </c>
      <c r="AU6" s="12">
        <f t="shared" si="12"/>
        <v>55.858310626703002</v>
      </c>
      <c r="AV6" s="9">
        <f t="shared" si="13"/>
        <v>230.90909090909091</v>
      </c>
      <c r="AW6" s="12">
        <f t="shared" si="14"/>
        <v>37.947122861586315</v>
      </c>
      <c r="AX6" s="12">
        <f t="shared" si="15"/>
        <v>41.524105754276832</v>
      </c>
    </row>
    <row r="7" spans="1:54" x14ac:dyDescent="0.2">
      <c r="A7" s="2" t="s">
        <v>18</v>
      </c>
      <c r="B7" s="2" t="s">
        <v>19</v>
      </c>
      <c r="C7" s="1" t="s">
        <v>9</v>
      </c>
      <c r="D7" s="1" t="s">
        <v>10</v>
      </c>
      <c r="E7" s="1" t="s">
        <v>11</v>
      </c>
      <c r="F7" s="1" t="s">
        <v>20</v>
      </c>
      <c r="G7" s="1" t="s">
        <v>242</v>
      </c>
      <c r="H7">
        <v>0.48499999999999999</v>
      </c>
      <c r="I7">
        <v>0.26200000000000001</v>
      </c>
      <c r="J7">
        <v>0.71699999999999997</v>
      </c>
      <c r="K7">
        <v>0.63900000000000001</v>
      </c>
      <c r="L7">
        <v>0.22600000000000001</v>
      </c>
      <c r="M7">
        <v>0.67200000000000004</v>
      </c>
      <c r="N7">
        <v>0.25700000000000001</v>
      </c>
      <c r="O7">
        <v>0.2</v>
      </c>
      <c r="P7">
        <v>0.11600000000000001</v>
      </c>
      <c r="Q7">
        <v>1.1579999999999999</v>
      </c>
      <c r="R7">
        <v>0.23</v>
      </c>
      <c r="S7">
        <v>0.26600000000000001</v>
      </c>
      <c r="T7">
        <v>0.38500000000000001</v>
      </c>
      <c r="U7">
        <v>0.215</v>
      </c>
      <c r="V7">
        <v>0.14000000000000001</v>
      </c>
      <c r="W7">
        <v>0.26800000000000002</v>
      </c>
      <c r="X7">
        <v>0.217</v>
      </c>
      <c r="Y7">
        <v>0.27300000000000002</v>
      </c>
      <c r="Z7">
        <v>0.70599999999999996</v>
      </c>
      <c r="AA7">
        <v>0.32700000000000001</v>
      </c>
      <c r="AB7">
        <v>0.30099999999999999</v>
      </c>
      <c r="AC7">
        <v>0.20300000000000001</v>
      </c>
      <c r="AD7">
        <v>0.13500000000000001</v>
      </c>
      <c r="AE7">
        <v>0.28899999999999998</v>
      </c>
      <c r="AF7">
        <v>0.57399999999999995</v>
      </c>
      <c r="AG7">
        <v>0.129</v>
      </c>
      <c r="AH7">
        <v>6.4000000000000001E-2</v>
      </c>
      <c r="AI7" s="8">
        <f t="shared" si="0"/>
        <v>0.65549999999999997</v>
      </c>
      <c r="AJ7" s="8">
        <f t="shared" si="1"/>
        <v>0.22850000000000001</v>
      </c>
      <c r="AK7" s="12">
        <f t="shared" si="2"/>
        <v>75.899843505477307</v>
      </c>
      <c r="AL7" s="12">
        <f t="shared" si="3"/>
        <v>40.219092331768387</v>
      </c>
      <c r="AM7" s="12">
        <f t="shared" si="4"/>
        <v>95.089285714285708</v>
      </c>
      <c r="AN7" s="9">
        <f t="shared" si="5"/>
        <v>181.22065727699527</v>
      </c>
      <c r="AO7" s="12">
        <f t="shared" si="6"/>
        <v>51.173708920187799</v>
      </c>
      <c r="AP7" s="12">
        <f t="shared" si="7"/>
        <v>19.861830742659762</v>
      </c>
      <c r="AQ7" s="9">
        <f t="shared" si="8"/>
        <v>142.3645320197044</v>
      </c>
      <c r="AR7" s="9">
        <f t="shared" si="9"/>
        <v>177.41935483870967</v>
      </c>
      <c r="AS7" s="9">
        <f t="shared" si="10"/>
        <v>153.57142857142856</v>
      </c>
      <c r="AT7" s="12">
        <f t="shared" si="11"/>
        <v>66.502463054187189</v>
      </c>
      <c r="AU7" s="12">
        <f t="shared" si="12"/>
        <v>55.844155844155843</v>
      </c>
      <c r="AV7" s="9">
        <f t="shared" si="13"/>
        <v>201.5625</v>
      </c>
      <c r="AW7" s="12">
        <f t="shared" si="14"/>
        <v>41.001564945226917</v>
      </c>
      <c r="AX7" s="12">
        <f t="shared" si="15"/>
        <v>47.104851330203438</v>
      </c>
    </row>
    <row r="8" spans="1:54" x14ac:dyDescent="0.2">
      <c r="A8" s="3" t="s">
        <v>21</v>
      </c>
      <c r="B8" s="3" t="s">
        <v>22</v>
      </c>
      <c r="C8" s="4" t="s">
        <v>9</v>
      </c>
      <c r="D8" s="4" t="s">
        <v>10</v>
      </c>
      <c r="E8" s="4" t="s">
        <v>11</v>
      </c>
      <c r="F8" s="4" t="s">
        <v>20</v>
      </c>
      <c r="G8" s="4" t="s">
        <v>242</v>
      </c>
      <c r="H8">
        <v>0.46</v>
      </c>
      <c r="I8">
        <v>0.27700000000000002</v>
      </c>
      <c r="J8">
        <v>0.749</v>
      </c>
      <c r="K8">
        <v>0.67200000000000004</v>
      </c>
      <c r="L8">
        <v>0.24299999999999999</v>
      </c>
      <c r="M8">
        <v>0.68700000000000006</v>
      </c>
      <c r="N8">
        <v>0.254</v>
      </c>
      <c r="O8">
        <v>0.215</v>
      </c>
      <c r="P8">
        <v>0.114</v>
      </c>
      <c r="Q8">
        <v>1.1879999999999999</v>
      </c>
      <c r="R8">
        <v>0.185</v>
      </c>
      <c r="S8">
        <v>0.26200000000000001</v>
      </c>
      <c r="T8">
        <v>0.377</v>
      </c>
      <c r="U8">
        <v>0.20599999999999999</v>
      </c>
      <c r="V8">
        <v>0.14799999999999999</v>
      </c>
      <c r="W8">
        <v>0.28100000000000003</v>
      </c>
      <c r="X8">
        <v>0.218</v>
      </c>
      <c r="Y8">
        <v>0.25900000000000001</v>
      </c>
      <c r="Z8">
        <v>0.746</v>
      </c>
      <c r="AA8">
        <v>0.33400000000000002</v>
      </c>
      <c r="AB8">
        <v>0.26400000000000001</v>
      </c>
      <c r="AC8">
        <v>0.21</v>
      </c>
      <c r="AD8">
        <v>0.14499999999999999</v>
      </c>
      <c r="AE8">
        <v>0.28799999999999998</v>
      </c>
      <c r="AF8">
        <v>0.56399999999999995</v>
      </c>
      <c r="AG8">
        <v>0.129</v>
      </c>
      <c r="AH8">
        <v>5.2999999999999999E-2</v>
      </c>
      <c r="AI8" s="8">
        <f t="shared" si="0"/>
        <v>0.67949999999999999</v>
      </c>
      <c r="AJ8" s="8">
        <f t="shared" si="1"/>
        <v>0.23449999999999999</v>
      </c>
      <c r="AK8" s="12">
        <f t="shared" si="2"/>
        <v>68.452380952380949</v>
      </c>
      <c r="AL8" s="12">
        <f t="shared" si="3"/>
        <v>37.797619047619044</v>
      </c>
      <c r="AM8" s="12">
        <f t="shared" si="4"/>
        <v>97.816593886462883</v>
      </c>
      <c r="AN8" s="9">
        <f t="shared" si="5"/>
        <v>176.78571428571425</v>
      </c>
      <c r="AO8" s="12">
        <f t="shared" si="6"/>
        <v>49.702380952380956</v>
      </c>
      <c r="AP8" s="12">
        <f t="shared" si="7"/>
        <v>15.572390572390574</v>
      </c>
      <c r="AQ8" s="9">
        <f t="shared" si="8"/>
        <v>137.14285714285714</v>
      </c>
      <c r="AR8" s="9">
        <f t="shared" si="9"/>
        <v>172.93577981651376</v>
      </c>
      <c r="AS8" s="9">
        <f t="shared" si="10"/>
        <v>139.18918918918919</v>
      </c>
      <c r="AT8" s="12">
        <f t="shared" si="11"/>
        <v>69.047619047619051</v>
      </c>
      <c r="AU8" s="12">
        <f t="shared" si="12"/>
        <v>54.641909814323611</v>
      </c>
      <c r="AV8" s="9">
        <f t="shared" si="13"/>
        <v>243.39622641509436</v>
      </c>
      <c r="AW8" s="12">
        <f t="shared" si="14"/>
        <v>41.220238095238102</v>
      </c>
      <c r="AX8" s="12">
        <f t="shared" si="15"/>
        <v>39.285714285714285</v>
      </c>
    </row>
    <row r="9" spans="1:54" x14ac:dyDescent="0.2">
      <c r="A9" s="3" t="s">
        <v>23</v>
      </c>
      <c r="B9" s="3" t="s">
        <v>24</v>
      </c>
      <c r="C9" s="4" t="s">
        <v>9</v>
      </c>
      <c r="D9" s="4" t="s">
        <v>10</v>
      </c>
      <c r="E9" s="4" t="s">
        <v>11</v>
      </c>
      <c r="F9" s="4" t="s">
        <v>20</v>
      </c>
      <c r="G9" s="4" t="s">
        <v>243</v>
      </c>
      <c r="H9">
        <v>0.46200000000000002</v>
      </c>
      <c r="I9">
        <v>0.24</v>
      </c>
      <c r="J9">
        <v>0.7</v>
      </c>
      <c r="K9">
        <v>0.65</v>
      </c>
      <c r="L9">
        <v>0.23599999999999999</v>
      </c>
      <c r="M9">
        <v>0.67900000000000005</v>
      </c>
      <c r="N9">
        <v>0.24399999999999999</v>
      </c>
      <c r="O9">
        <v>0.21299999999999999</v>
      </c>
      <c r="P9">
        <v>0.114</v>
      </c>
      <c r="Q9">
        <v>1.1359999999999999</v>
      </c>
      <c r="R9">
        <v>0.19800000000000001</v>
      </c>
      <c r="S9">
        <v>0.248</v>
      </c>
      <c r="T9">
        <v>0.38600000000000001</v>
      </c>
      <c r="U9">
        <v>0.19500000000000001</v>
      </c>
      <c r="V9">
        <v>0.14000000000000001</v>
      </c>
      <c r="W9">
        <v>0.26900000000000002</v>
      </c>
      <c r="X9">
        <v>0.215</v>
      </c>
      <c r="Y9">
        <v>0.251</v>
      </c>
      <c r="Z9">
        <v>0.67600000000000005</v>
      </c>
      <c r="AA9">
        <v>0.308</v>
      </c>
      <c r="AB9">
        <v>0.25900000000000001</v>
      </c>
      <c r="AC9">
        <v>0.19700000000000001</v>
      </c>
      <c r="AD9">
        <v>0.124</v>
      </c>
      <c r="AE9">
        <v>0.28899999999999998</v>
      </c>
      <c r="AF9">
        <v>0.56899999999999995</v>
      </c>
      <c r="AG9">
        <v>0.124</v>
      </c>
      <c r="AH9">
        <v>5.8999999999999997E-2</v>
      </c>
      <c r="AI9" s="8">
        <f t="shared" si="0"/>
        <v>0.66450000000000009</v>
      </c>
      <c r="AJ9" s="8">
        <f t="shared" si="1"/>
        <v>0.22849999999999998</v>
      </c>
      <c r="AK9" s="12">
        <f t="shared" si="2"/>
        <v>71.07692307692308</v>
      </c>
      <c r="AL9" s="12">
        <f t="shared" si="3"/>
        <v>37.53846153846154</v>
      </c>
      <c r="AM9" s="12">
        <f t="shared" si="4"/>
        <v>95.729013254786437</v>
      </c>
      <c r="AN9" s="9">
        <f t="shared" si="5"/>
        <v>174.76923076923075</v>
      </c>
      <c r="AO9" s="12">
        <f t="shared" si="6"/>
        <v>47.38461538461538</v>
      </c>
      <c r="AP9" s="12">
        <f t="shared" si="7"/>
        <v>17.429577464788736</v>
      </c>
      <c r="AQ9" s="9">
        <f t="shared" si="8"/>
        <v>146.70050761421319</v>
      </c>
      <c r="AR9" s="9">
        <f t="shared" si="9"/>
        <v>179.53488372093025</v>
      </c>
      <c r="AS9" s="9">
        <f t="shared" si="10"/>
        <v>139.28571428571428</v>
      </c>
      <c r="AT9" s="12">
        <f t="shared" si="11"/>
        <v>62.944162436548226</v>
      </c>
      <c r="AU9" s="12">
        <f t="shared" si="12"/>
        <v>50.518134715025909</v>
      </c>
      <c r="AV9" s="9">
        <f t="shared" si="13"/>
        <v>210.16949152542375</v>
      </c>
      <c r="AW9" s="12">
        <f t="shared" si="14"/>
        <v>36.92307692307692</v>
      </c>
      <c r="AX9" s="12">
        <f t="shared" si="15"/>
        <v>39.846153846153847</v>
      </c>
    </row>
    <row r="10" spans="1:54" x14ac:dyDescent="0.2">
      <c r="A10" s="2" t="s">
        <v>61</v>
      </c>
      <c r="B10" s="2" t="s">
        <v>8</v>
      </c>
      <c r="C10" s="1" t="s">
        <v>9</v>
      </c>
      <c r="D10" s="1" t="s">
        <v>10</v>
      </c>
      <c r="E10" s="1" t="s">
        <v>11</v>
      </c>
      <c r="F10" s="1" t="s">
        <v>27</v>
      </c>
      <c r="G10" s="1" t="s">
        <v>240</v>
      </c>
      <c r="H10">
        <v>0.46800000000000003</v>
      </c>
      <c r="I10">
        <v>0.249</v>
      </c>
      <c r="J10">
        <v>0.64900000000000002</v>
      </c>
      <c r="K10">
        <v>0.59699999999999998</v>
      </c>
      <c r="L10">
        <v>0.26500000000000001</v>
      </c>
      <c r="M10">
        <v>0.64900000000000002</v>
      </c>
      <c r="N10">
        <v>0.189</v>
      </c>
      <c r="O10">
        <v>0.13</v>
      </c>
      <c r="P10">
        <v>0.151</v>
      </c>
      <c r="Q10">
        <v>0.82</v>
      </c>
      <c r="R10">
        <v>0.218</v>
      </c>
      <c r="S10">
        <v>0.28699999999999998</v>
      </c>
      <c r="T10">
        <v>0.36699999999999999</v>
      </c>
      <c r="U10">
        <v>0.10299999999999999</v>
      </c>
      <c r="V10">
        <v>0.114</v>
      </c>
      <c r="W10">
        <v>0.26200000000000001</v>
      </c>
      <c r="X10">
        <v>0.22600000000000001</v>
      </c>
      <c r="Y10">
        <v>0.23200000000000001</v>
      </c>
      <c r="Z10">
        <v>0.441</v>
      </c>
      <c r="AA10">
        <v>0.18</v>
      </c>
      <c r="AB10">
        <v>0.27300000000000002</v>
      </c>
      <c r="AC10">
        <v>0.20699999999999999</v>
      </c>
      <c r="AD10">
        <v>0.13600000000000001</v>
      </c>
      <c r="AE10">
        <v>0.28499999999999998</v>
      </c>
      <c r="AF10">
        <v>0.58499999999999996</v>
      </c>
      <c r="AG10">
        <v>0.11899999999999999</v>
      </c>
      <c r="AH10">
        <v>5.7000000000000002E-2</v>
      </c>
      <c r="AI10" s="8">
        <f t="shared" si="0"/>
        <v>0.623</v>
      </c>
      <c r="AJ10" s="8">
        <f t="shared" si="1"/>
        <v>0.1595</v>
      </c>
      <c r="AK10" s="12">
        <f t="shared" si="2"/>
        <v>78.391959798994975</v>
      </c>
      <c r="AL10" s="12">
        <f t="shared" si="3"/>
        <v>31.658291457286435</v>
      </c>
      <c r="AM10" s="12">
        <f t="shared" si="4"/>
        <v>91.987673343605536</v>
      </c>
      <c r="AN10" s="9">
        <f t="shared" si="5"/>
        <v>137.35343383584589</v>
      </c>
      <c r="AO10" s="12">
        <f t="shared" si="6"/>
        <v>30.150753768844226</v>
      </c>
      <c r="AP10" s="12">
        <f t="shared" si="7"/>
        <v>26.585365853658537</v>
      </c>
      <c r="AQ10" s="9">
        <f t="shared" si="8"/>
        <v>137.68115942028984</v>
      </c>
      <c r="AR10" s="9">
        <f t="shared" si="9"/>
        <v>162.38938053097345</v>
      </c>
      <c r="AS10" s="9">
        <f t="shared" si="10"/>
        <v>90.350877192982452</v>
      </c>
      <c r="AT10" s="12">
        <f t="shared" si="11"/>
        <v>65.700483091787447</v>
      </c>
      <c r="AU10" s="12">
        <f t="shared" si="12"/>
        <v>28.065395095367844</v>
      </c>
      <c r="AV10" s="9">
        <f t="shared" si="13"/>
        <v>208.7719298245614</v>
      </c>
      <c r="AW10" s="12">
        <f t="shared" si="14"/>
        <v>41.708542713567844</v>
      </c>
      <c r="AX10" s="12">
        <f t="shared" si="15"/>
        <v>45.728643216080407</v>
      </c>
    </row>
    <row r="11" spans="1:54" x14ac:dyDescent="0.2">
      <c r="A11" s="2" t="s">
        <v>62</v>
      </c>
      <c r="B11" s="2" t="s">
        <v>8</v>
      </c>
      <c r="C11" s="1" t="s">
        <v>9</v>
      </c>
      <c r="D11" s="1" t="s">
        <v>10</v>
      </c>
      <c r="E11" s="1" t="s">
        <v>11</v>
      </c>
      <c r="F11" s="1" t="s">
        <v>27</v>
      </c>
      <c r="G11" s="1" t="s">
        <v>240</v>
      </c>
      <c r="H11">
        <v>0.498</v>
      </c>
      <c r="I11">
        <v>0.22800000000000001</v>
      </c>
      <c r="J11">
        <v>0.60799999999999998</v>
      </c>
      <c r="K11">
        <v>0.56299999999999994</v>
      </c>
      <c r="L11">
        <v>0.251</v>
      </c>
      <c r="M11">
        <v>0.64500000000000002</v>
      </c>
      <c r="N11">
        <v>0.16600000000000001</v>
      </c>
      <c r="O11">
        <v>0.114</v>
      </c>
      <c r="P11">
        <v>0.14499999999999999</v>
      </c>
      <c r="Q11">
        <v>0.76100000000000001</v>
      </c>
      <c r="R11">
        <v>0.221</v>
      </c>
      <c r="S11">
        <v>0.253</v>
      </c>
      <c r="T11">
        <v>0.32500000000000001</v>
      </c>
      <c r="U11">
        <v>0.106</v>
      </c>
      <c r="V11">
        <v>9.6000000000000002E-2</v>
      </c>
      <c r="W11">
        <v>0.254</v>
      </c>
      <c r="X11">
        <v>0.20499999999999999</v>
      </c>
      <c r="Y11">
        <v>0.2</v>
      </c>
      <c r="Z11">
        <v>0.42</v>
      </c>
      <c r="AA11">
        <v>0.17399999999999999</v>
      </c>
      <c r="AB11">
        <v>0.28100000000000003</v>
      </c>
      <c r="AC11">
        <v>0.18099999999999999</v>
      </c>
      <c r="AD11">
        <v>0.123</v>
      </c>
      <c r="AE11">
        <v>0.27200000000000002</v>
      </c>
      <c r="AF11">
        <v>0.51900000000000002</v>
      </c>
      <c r="AG11">
        <v>0.113</v>
      </c>
      <c r="AH11">
        <v>5.2999999999999999E-2</v>
      </c>
      <c r="AI11" s="8">
        <f t="shared" si="0"/>
        <v>0.60399999999999998</v>
      </c>
      <c r="AJ11" s="8">
        <f t="shared" si="1"/>
        <v>0.14000000000000001</v>
      </c>
      <c r="AK11" s="12">
        <f t="shared" si="2"/>
        <v>88.454706927175849</v>
      </c>
      <c r="AL11" s="12">
        <f t="shared" si="3"/>
        <v>29.484902309058619</v>
      </c>
      <c r="AM11" s="12">
        <f t="shared" si="4"/>
        <v>87.286821705426348</v>
      </c>
      <c r="AN11" s="9">
        <f t="shared" si="5"/>
        <v>135.16873889875666</v>
      </c>
      <c r="AO11" s="12">
        <f t="shared" si="6"/>
        <v>30.905861456483123</v>
      </c>
      <c r="AP11" s="12">
        <f t="shared" si="7"/>
        <v>29.040735873850199</v>
      </c>
      <c r="AQ11" s="9">
        <f t="shared" si="8"/>
        <v>150.27624309392266</v>
      </c>
      <c r="AR11" s="9">
        <f t="shared" si="9"/>
        <v>158.53658536585365</v>
      </c>
      <c r="AS11" s="9">
        <f t="shared" si="10"/>
        <v>110.41666666666666</v>
      </c>
      <c r="AT11" s="12">
        <f t="shared" si="11"/>
        <v>67.95580110497238</v>
      </c>
      <c r="AU11" s="12">
        <f t="shared" si="12"/>
        <v>32.615384615384613</v>
      </c>
      <c r="AV11" s="9">
        <f t="shared" si="13"/>
        <v>213.20754716981133</v>
      </c>
      <c r="AW11" s="12">
        <f t="shared" si="14"/>
        <v>40.497335701598587</v>
      </c>
      <c r="AX11" s="12">
        <f t="shared" si="15"/>
        <v>49.911190053285978</v>
      </c>
    </row>
    <row r="12" spans="1:54" x14ac:dyDescent="0.2">
      <c r="A12" s="2" t="s">
        <v>63</v>
      </c>
      <c r="B12" s="2" t="s">
        <v>8</v>
      </c>
      <c r="C12" s="1" t="s">
        <v>9</v>
      </c>
      <c r="D12" s="1" t="s">
        <v>10</v>
      </c>
      <c r="E12" s="1" t="s">
        <v>11</v>
      </c>
      <c r="F12" s="1" t="s">
        <v>27</v>
      </c>
      <c r="G12" s="1" t="s">
        <v>240</v>
      </c>
      <c r="H12">
        <v>0.42399999999999999</v>
      </c>
      <c r="I12">
        <v>0.20699999999999999</v>
      </c>
      <c r="J12">
        <v>0.56699999999999995</v>
      </c>
      <c r="K12">
        <v>0.503</v>
      </c>
      <c r="L12">
        <v>0.24099999999999999</v>
      </c>
      <c r="M12">
        <v>0.56599999999999995</v>
      </c>
      <c r="N12">
        <v>0.13500000000000001</v>
      </c>
      <c r="O12">
        <v>0.10299999999999999</v>
      </c>
      <c r="P12">
        <v>0.159</v>
      </c>
      <c r="Q12">
        <v>0.67900000000000005</v>
      </c>
      <c r="R12">
        <v>0.193</v>
      </c>
      <c r="S12">
        <v>0.20200000000000001</v>
      </c>
      <c r="T12">
        <v>0.25700000000000001</v>
      </c>
      <c r="U12">
        <v>0.10199999999999999</v>
      </c>
      <c r="V12">
        <v>8.5999999999999993E-2</v>
      </c>
      <c r="W12">
        <v>0.219</v>
      </c>
      <c r="X12">
        <v>0.189</v>
      </c>
      <c r="Y12">
        <v>0.184</v>
      </c>
      <c r="Z12">
        <v>0.36799999999999999</v>
      </c>
      <c r="AA12">
        <v>0.17299999999999999</v>
      </c>
      <c r="AB12">
        <v>0.222</v>
      </c>
      <c r="AC12">
        <v>0.155</v>
      </c>
      <c r="AD12">
        <v>0.106</v>
      </c>
      <c r="AE12">
        <v>0.22500000000000001</v>
      </c>
      <c r="AF12">
        <v>0.42499999999999999</v>
      </c>
      <c r="AG12">
        <v>0.11</v>
      </c>
      <c r="AH12">
        <v>4.3999999999999997E-2</v>
      </c>
      <c r="AI12" s="8">
        <f t="shared" si="0"/>
        <v>0.53449999999999998</v>
      </c>
      <c r="AJ12" s="8">
        <f t="shared" si="1"/>
        <v>0.11899999999999999</v>
      </c>
      <c r="AK12" s="12">
        <f t="shared" si="2"/>
        <v>84.294234592445321</v>
      </c>
      <c r="AL12" s="12">
        <f t="shared" si="3"/>
        <v>26.838966202783304</v>
      </c>
      <c r="AM12" s="12">
        <f t="shared" si="4"/>
        <v>88.869257950530042</v>
      </c>
      <c r="AN12" s="9">
        <f t="shared" si="5"/>
        <v>134.99005964214712</v>
      </c>
      <c r="AO12" s="12">
        <f t="shared" si="6"/>
        <v>34.39363817097415</v>
      </c>
      <c r="AP12" s="12">
        <f t="shared" si="7"/>
        <v>28.424153166421206</v>
      </c>
      <c r="AQ12" s="9">
        <f t="shared" si="8"/>
        <v>145.16129032258064</v>
      </c>
      <c r="AR12" s="9">
        <f t="shared" si="9"/>
        <v>135.97883597883597</v>
      </c>
      <c r="AS12" s="9">
        <f t="shared" si="10"/>
        <v>118.6046511627907</v>
      </c>
      <c r="AT12" s="12">
        <f t="shared" si="11"/>
        <v>68.387096774193552</v>
      </c>
      <c r="AU12" s="12">
        <f t="shared" si="12"/>
        <v>39.688715953307394</v>
      </c>
      <c r="AV12" s="9">
        <f t="shared" si="13"/>
        <v>250</v>
      </c>
      <c r="AW12" s="12">
        <f t="shared" si="14"/>
        <v>41.153081510934392</v>
      </c>
      <c r="AX12" s="12">
        <f t="shared" si="15"/>
        <v>44.135188866799204</v>
      </c>
    </row>
    <row r="13" spans="1:54" x14ac:dyDescent="0.2">
      <c r="A13" s="2" t="s">
        <v>55</v>
      </c>
      <c r="B13" s="2" t="s">
        <v>19</v>
      </c>
      <c r="C13" s="1" t="s">
        <v>9</v>
      </c>
      <c r="D13" s="1" t="s">
        <v>10</v>
      </c>
      <c r="E13" s="1" t="s">
        <v>11</v>
      </c>
      <c r="F13" s="1" t="s">
        <v>27</v>
      </c>
      <c r="G13" s="1" t="s">
        <v>242</v>
      </c>
      <c r="H13">
        <v>0.376</v>
      </c>
      <c r="I13">
        <v>0.21</v>
      </c>
      <c r="J13">
        <v>0.52</v>
      </c>
      <c r="K13">
        <v>0.46400000000000002</v>
      </c>
      <c r="L13">
        <v>0.224</v>
      </c>
      <c r="M13">
        <v>0.53700000000000003</v>
      </c>
      <c r="N13">
        <v>0.111</v>
      </c>
      <c r="O13">
        <v>9.7000000000000003E-2</v>
      </c>
      <c r="P13">
        <v>0.13400000000000001</v>
      </c>
      <c r="Q13">
        <v>0.59599999999999997</v>
      </c>
      <c r="R13">
        <v>0.16900000000000001</v>
      </c>
      <c r="S13">
        <v>0.192</v>
      </c>
      <c r="T13">
        <v>0.24299999999999999</v>
      </c>
      <c r="U13">
        <v>0.10100000000000001</v>
      </c>
      <c r="V13">
        <v>7.1999999999999995E-2</v>
      </c>
      <c r="W13">
        <v>0.188</v>
      </c>
      <c r="X13">
        <v>0.157</v>
      </c>
      <c r="Y13">
        <v>0.14499999999999999</v>
      </c>
      <c r="Z13">
        <v>0.316</v>
      </c>
      <c r="AA13">
        <v>0.14099999999999999</v>
      </c>
      <c r="AB13">
        <v>0.17199999999999999</v>
      </c>
      <c r="AC13">
        <v>0.13</v>
      </c>
      <c r="AD13">
        <v>9.0999999999999998E-2</v>
      </c>
      <c r="AE13">
        <v>0.188</v>
      </c>
      <c r="AF13">
        <v>0.44400000000000001</v>
      </c>
      <c r="AG13">
        <v>9.6000000000000002E-2</v>
      </c>
      <c r="AH13">
        <v>3.1E-2</v>
      </c>
      <c r="AI13" s="8">
        <f t="shared" si="0"/>
        <v>0.50050000000000006</v>
      </c>
      <c r="AJ13" s="8">
        <f t="shared" si="1"/>
        <v>0.10400000000000001</v>
      </c>
      <c r="AK13" s="12">
        <f t="shared" si="2"/>
        <v>81.034482758620683</v>
      </c>
      <c r="AL13" s="12">
        <f t="shared" si="3"/>
        <v>23.922413793103448</v>
      </c>
      <c r="AM13" s="12">
        <f t="shared" si="4"/>
        <v>86.405959031657346</v>
      </c>
      <c r="AN13" s="9">
        <f t="shared" si="5"/>
        <v>128.44827586206895</v>
      </c>
      <c r="AO13" s="12">
        <f t="shared" si="6"/>
        <v>30.387931034482758</v>
      </c>
      <c r="AP13" s="12">
        <f t="shared" si="7"/>
        <v>28.355704697986578</v>
      </c>
      <c r="AQ13" s="9">
        <f t="shared" si="8"/>
        <v>144.61538461538461</v>
      </c>
      <c r="AR13" s="9">
        <f t="shared" si="9"/>
        <v>154.77707006369425</v>
      </c>
      <c r="AS13" s="9">
        <f t="shared" si="10"/>
        <v>140.2777777777778</v>
      </c>
      <c r="AT13" s="12">
        <f t="shared" si="11"/>
        <v>70</v>
      </c>
      <c r="AU13" s="12">
        <f t="shared" si="12"/>
        <v>41.563786008230458</v>
      </c>
      <c r="AV13" s="9">
        <f t="shared" si="13"/>
        <v>309.67741935483872</v>
      </c>
      <c r="AW13" s="12">
        <f t="shared" si="14"/>
        <v>45.258620689655167</v>
      </c>
      <c r="AX13" s="12">
        <f t="shared" si="15"/>
        <v>37.068965517241374</v>
      </c>
    </row>
    <row r="14" spans="1:54" x14ac:dyDescent="0.2">
      <c r="A14" s="2" t="s">
        <v>56</v>
      </c>
      <c r="B14" s="2" t="s">
        <v>19</v>
      </c>
      <c r="C14" s="1" t="s">
        <v>9</v>
      </c>
      <c r="D14" s="1" t="s">
        <v>10</v>
      </c>
      <c r="E14" s="1" t="s">
        <v>11</v>
      </c>
      <c r="F14" s="1" t="s">
        <v>27</v>
      </c>
      <c r="G14" s="1" t="s">
        <v>242</v>
      </c>
      <c r="H14">
        <v>0.439</v>
      </c>
      <c r="I14">
        <v>0.246</v>
      </c>
      <c r="J14">
        <v>0.58499999999999996</v>
      </c>
      <c r="K14">
        <v>0.53</v>
      </c>
      <c r="L14">
        <v>0.22700000000000001</v>
      </c>
      <c r="M14">
        <v>0.59599999999999997</v>
      </c>
      <c r="N14">
        <v>0.161</v>
      </c>
      <c r="O14">
        <v>0.11600000000000001</v>
      </c>
      <c r="P14">
        <v>0.13600000000000001</v>
      </c>
      <c r="Q14">
        <v>0.70699999999999996</v>
      </c>
      <c r="R14">
        <v>0.183</v>
      </c>
      <c r="S14">
        <v>0.23599999999999999</v>
      </c>
      <c r="T14">
        <v>0.28399999999999997</v>
      </c>
      <c r="U14">
        <v>0.13500000000000001</v>
      </c>
      <c r="V14">
        <v>8.8999999999999996E-2</v>
      </c>
      <c r="W14">
        <v>0.224</v>
      </c>
      <c r="X14">
        <v>0.193</v>
      </c>
      <c r="Y14">
        <v>0.17399999999999999</v>
      </c>
      <c r="Z14">
        <v>0.36299999999999999</v>
      </c>
      <c r="AA14">
        <v>0.16900000000000001</v>
      </c>
      <c r="AB14">
        <v>0.24299999999999999</v>
      </c>
      <c r="AC14">
        <v>0.14699999999999999</v>
      </c>
      <c r="AD14">
        <v>0.109</v>
      </c>
      <c r="AE14">
        <v>0.20399999999999999</v>
      </c>
      <c r="AF14">
        <v>0.498</v>
      </c>
      <c r="AG14">
        <v>0.111</v>
      </c>
      <c r="AH14">
        <v>4.3999999999999997E-2</v>
      </c>
      <c r="AI14" s="8">
        <f t="shared" si="0"/>
        <v>0.56299999999999994</v>
      </c>
      <c r="AJ14" s="8">
        <f t="shared" si="1"/>
        <v>0.13850000000000001</v>
      </c>
      <c r="AK14" s="12">
        <f t="shared" si="2"/>
        <v>82.830188679245282</v>
      </c>
      <c r="AL14" s="12">
        <f t="shared" si="3"/>
        <v>30.377358490566035</v>
      </c>
      <c r="AM14" s="12">
        <f t="shared" si="4"/>
        <v>88.926174496644308</v>
      </c>
      <c r="AN14" s="9">
        <f t="shared" si="5"/>
        <v>133.39622641509433</v>
      </c>
      <c r="AO14" s="12">
        <f t="shared" si="6"/>
        <v>31.886792452830186</v>
      </c>
      <c r="AP14" s="12">
        <f t="shared" si="7"/>
        <v>25.884016973125885</v>
      </c>
      <c r="AQ14" s="9">
        <f t="shared" si="8"/>
        <v>138.77551020408163</v>
      </c>
      <c r="AR14" s="9">
        <f t="shared" si="9"/>
        <v>147.1502590673575</v>
      </c>
      <c r="AS14" s="9">
        <f t="shared" si="10"/>
        <v>151.68539325842698</v>
      </c>
      <c r="AT14" s="12">
        <f t="shared" si="11"/>
        <v>74.149659863945587</v>
      </c>
      <c r="AU14" s="12">
        <f t="shared" si="12"/>
        <v>47.535211267605639</v>
      </c>
      <c r="AV14" s="9">
        <f t="shared" si="13"/>
        <v>252.27272727272728</v>
      </c>
      <c r="AW14" s="12">
        <f t="shared" si="14"/>
        <v>46.415094339622634</v>
      </c>
      <c r="AX14" s="12">
        <f t="shared" si="15"/>
        <v>45.849056603773583</v>
      </c>
    </row>
    <row r="15" spans="1:54" x14ac:dyDescent="0.2">
      <c r="A15" s="2" t="s">
        <v>57</v>
      </c>
      <c r="B15" s="2" t="s">
        <v>19</v>
      </c>
      <c r="C15" s="1" t="s">
        <v>9</v>
      </c>
      <c r="D15" s="1" t="s">
        <v>10</v>
      </c>
      <c r="E15" s="1" t="s">
        <v>11</v>
      </c>
      <c r="F15" s="1" t="s">
        <v>27</v>
      </c>
      <c r="G15" s="1" t="s">
        <v>242</v>
      </c>
      <c r="H15">
        <v>0.41399999999999998</v>
      </c>
      <c r="I15">
        <v>0.23699999999999999</v>
      </c>
      <c r="J15">
        <v>0.58499999999999996</v>
      </c>
      <c r="K15">
        <v>0.53400000000000003</v>
      </c>
      <c r="L15">
        <v>0.23100000000000001</v>
      </c>
      <c r="M15">
        <v>0.58099999999999996</v>
      </c>
      <c r="N15">
        <v>0.13800000000000001</v>
      </c>
      <c r="O15">
        <v>0.11</v>
      </c>
      <c r="P15">
        <v>0.14399999999999999</v>
      </c>
      <c r="Q15">
        <v>0.67</v>
      </c>
      <c r="R15">
        <v>0.19500000000000001</v>
      </c>
      <c r="S15">
        <v>0.23</v>
      </c>
      <c r="T15">
        <v>0.26500000000000001</v>
      </c>
      <c r="U15">
        <v>0.13100000000000001</v>
      </c>
      <c r="V15">
        <v>9.6000000000000002E-2</v>
      </c>
      <c r="W15">
        <v>0.217</v>
      </c>
      <c r="X15">
        <v>0.17499999999999999</v>
      </c>
      <c r="Y15">
        <v>0.16900000000000001</v>
      </c>
      <c r="Z15">
        <v>0.36299999999999999</v>
      </c>
      <c r="AA15">
        <v>0.16400000000000001</v>
      </c>
      <c r="AB15">
        <v>0.214</v>
      </c>
      <c r="AC15">
        <v>0.14699999999999999</v>
      </c>
      <c r="AD15">
        <v>0.11</v>
      </c>
      <c r="AE15">
        <v>0.20499999999999999</v>
      </c>
      <c r="AF15">
        <v>0.46500000000000002</v>
      </c>
      <c r="AG15">
        <v>0.113</v>
      </c>
      <c r="AH15">
        <v>4.4999999999999998E-2</v>
      </c>
      <c r="AI15" s="8">
        <f t="shared" si="0"/>
        <v>0.5575</v>
      </c>
      <c r="AJ15" s="8">
        <f t="shared" si="1"/>
        <v>0.124</v>
      </c>
      <c r="AK15" s="12">
        <f t="shared" si="2"/>
        <v>77.528089887640434</v>
      </c>
      <c r="AL15" s="12">
        <f t="shared" si="3"/>
        <v>25.842696629213485</v>
      </c>
      <c r="AM15" s="12">
        <f t="shared" si="4"/>
        <v>91.91049913941481</v>
      </c>
      <c r="AN15" s="9">
        <f t="shared" si="5"/>
        <v>125.46816479400749</v>
      </c>
      <c r="AO15" s="12">
        <f t="shared" si="6"/>
        <v>30.711610486891384</v>
      </c>
      <c r="AP15" s="12">
        <f t="shared" si="7"/>
        <v>29.1044776119403</v>
      </c>
      <c r="AQ15" s="9">
        <f t="shared" si="8"/>
        <v>139.45578231292518</v>
      </c>
      <c r="AR15" s="9">
        <f t="shared" si="9"/>
        <v>151.42857142857144</v>
      </c>
      <c r="AS15" s="9">
        <f t="shared" si="10"/>
        <v>136.45833333333331</v>
      </c>
      <c r="AT15" s="12">
        <f t="shared" si="11"/>
        <v>74.829931972789126</v>
      </c>
      <c r="AU15" s="12">
        <f t="shared" si="12"/>
        <v>49.433962264150942</v>
      </c>
      <c r="AV15" s="9">
        <f t="shared" si="13"/>
        <v>251.11111111111111</v>
      </c>
      <c r="AW15" s="12">
        <f t="shared" si="14"/>
        <v>44.382022471910112</v>
      </c>
      <c r="AX15" s="12">
        <f t="shared" si="15"/>
        <v>40.074906367041194</v>
      </c>
    </row>
    <row r="16" spans="1:54" x14ac:dyDescent="0.2">
      <c r="A16" s="2" t="s">
        <v>58</v>
      </c>
      <c r="B16" s="2" t="s">
        <v>59</v>
      </c>
      <c r="C16" s="1" t="s">
        <v>9</v>
      </c>
      <c r="D16" s="1" t="s">
        <v>10</v>
      </c>
      <c r="E16" s="1" t="s">
        <v>11</v>
      </c>
      <c r="F16" s="1" t="s">
        <v>27</v>
      </c>
      <c r="G16" s="1" t="s">
        <v>244</v>
      </c>
      <c r="H16">
        <v>0.39600000000000002</v>
      </c>
      <c r="I16">
        <v>0.21299999999999999</v>
      </c>
      <c r="J16">
        <v>0.54</v>
      </c>
      <c r="K16">
        <v>0.49099999999999999</v>
      </c>
      <c r="L16">
        <v>0.216</v>
      </c>
      <c r="M16">
        <v>0.52200000000000002</v>
      </c>
      <c r="N16">
        <v>0.13200000000000001</v>
      </c>
      <c r="O16">
        <v>9.6000000000000002E-2</v>
      </c>
      <c r="P16">
        <v>0.159</v>
      </c>
      <c r="Q16">
        <v>0.66</v>
      </c>
      <c r="R16">
        <v>0.18099999999999999</v>
      </c>
      <c r="S16">
        <v>0.22800000000000001</v>
      </c>
      <c r="T16">
        <v>0.27</v>
      </c>
      <c r="U16">
        <v>0.13500000000000001</v>
      </c>
      <c r="V16">
        <v>7.0000000000000007E-2</v>
      </c>
      <c r="W16">
        <v>0.2</v>
      </c>
      <c r="X16">
        <v>0.15</v>
      </c>
      <c r="Y16">
        <v>0.14799999999999999</v>
      </c>
      <c r="Z16">
        <v>0.33900000000000002</v>
      </c>
      <c r="AA16">
        <v>0.14399999999999999</v>
      </c>
      <c r="AB16">
        <v>0.20699999999999999</v>
      </c>
      <c r="AC16">
        <v>0.13400000000000001</v>
      </c>
      <c r="AD16">
        <v>0.105</v>
      </c>
      <c r="AE16">
        <v>0.20200000000000001</v>
      </c>
      <c r="AF16">
        <v>0.42599999999999999</v>
      </c>
      <c r="AG16">
        <v>0.10199999999999999</v>
      </c>
      <c r="AH16">
        <v>4.8000000000000001E-2</v>
      </c>
      <c r="AI16" s="8">
        <f t="shared" si="0"/>
        <v>0.50649999999999995</v>
      </c>
      <c r="AJ16" s="8">
        <f t="shared" si="1"/>
        <v>0.114</v>
      </c>
      <c r="AK16" s="12">
        <f t="shared" si="2"/>
        <v>80.651731160896134</v>
      </c>
      <c r="AL16" s="12">
        <f t="shared" si="3"/>
        <v>26.883910386965375</v>
      </c>
      <c r="AM16" s="12">
        <f t="shared" si="4"/>
        <v>94.061302681992331</v>
      </c>
      <c r="AN16" s="9">
        <f t="shared" si="5"/>
        <v>134.4195519348269</v>
      </c>
      <c r="AO16" s="12">
        <f t="shared" si="6"/>
        <v>29.327902240325866</v>
      </c>
      <c r="AP16" s="12">
        <f t="shared" si="7"/>
        <v>27.424242424242422</v>
      </c>
      <c r="AQ16" s="9">
        <f t="shared" si="8"/>
        <v>150.74626865671641</v>
      </c>
      <c r="AR16" s="9">
        <f t="shared" si="9"/>
        <v>180.00000000000003</v>
      </c>
      <c r="AS16" s="9">
        <f t="shared" si="10"/>
        <v>192.85714285714286</v>
      </c>
      <c r="AT16" s="12">
        <f t="shared" si="11"/>
        <v>78.358208955223873</v>
      </c>
      <c r="AU16" s="12">
        <f t="shared" si="12"/>
        <v>50</v>
      </c>
      <c r="AV16" s="9">
        <f t="shared" si="13"/>
        <v>212.5</v>
      </c>
      <c r="AW16" s="12">
        <f t="shared" si="14"/>
        <v>43.380855397148679</v>
      </c>
      <c r="AX16" s="12">
        <f t="shared" si="15"/>
        <v>42.158859470468428</v>
      </c>
    </row>
    <row r="17" spans="1:50" x14ac:dyDescent="0.2">
      <c r="A17" s="2" t="s">
        <v>60</v>
      </c>
      <c r="B17" s="2" t="s">
        <v>59</v>
      </c>
      <c r="C17" s="1" t="s">
        <v>9</v>
      </c>
      <c r="D17" s="1" t="s">
        <v>10</v>
      </c>
      <c r="E17" s="1" t="s">
        <v>11</v>
      </c>
      <c r="F17" s="1" t="s">
        <v>27</v>
      </c>
      <c r="G17" s="1" t="s">
        <v>244</v>
      </c>
      <c r="H17">
        <v>0.45400000000000001</v>
      </c>
      <c r="I17">
        <v>0.20599999999999999</v>
      </c>
      <c r="J17">
        <v>0.56399999999999995</v>
      </c>
      <c r="K17">
        <v>0.49399999999999999</v>
      </c>
      <c r="L17">
        <v>0.224</v>
      </c>
      <c r="M17">
        <v>0.54400000000000004</v>
      </c>
      <c r="N17">
        <v>0.14199999999999999</v>
      </c>
      <c r="O17">
        <v>9.9000000000000005E-2</v>
      </c>
      <c r="P17">
        <v>0.14499999999999999</v>
      </c>
      <c r="Q17">
        <v>0.67200000000000004</v>
      </c>
      <c r="R17">
        <v>0.187</v>
      </c>
      <c r="S17">
        <v>0.23100000000000001</v>
      </c>
      <c r="T17">
        <v>0.28100000000000003</v>
      </c>
      <c r="U17">
        <v>0.124</v>
      </c>
      <c r="V17">
        <v>9.5000000000000001E-2</v>
      </c>
      <c r="W17">
        <v>0.216</v>
      </c>
      <c r="X17">
        <v>0.19600000000000001</v>
      </c>
      <c r="Y17">
        <v>0.17</v>
      </c>
      <c r="Z17">
        <v>0.34699999999999998</v>
      </c>
      <c r="AA17">
        <v>0.13800000000000001</v>
      </c>
      <c r="AB17">
        <v>0.17699999999999999</v>
      </c>
      <c r="AC17">
        <v>0.13500000000000001</v>
      </c>
      <c r="AD17">
        <v>9.8000000000000004E-2</v>
      </c>
      <c r="AE17">
        <v>0.19500000000000001</v>
      </c>
      <c r="AF17">
        <v>0.49</v>
      </c>
      <c r="AG17">
        <v>0.1</v>
      </c>
      <c r="AH17">
        <v>4.1000000000000002E-2</v>
      </c>
      <c r="AI17" s="8">
        <f t="shared" si="0"/>
        <v>0.51900000000000002</v>
      </c>
      <c r="AJ17" s="8">
        <f t="shared" si="1"/>
        <v>0.1205</v>
      </c>
      <c r="AK17" s="12">
        <f t="shared" si="2"/>
        <v>91.902834008097173</v>
      </c>
      <c r="AL17" s="12">
        <f t="shared" si="3"/>
        <v>28.74493927125506</v>
      </c>
      <c r="AM17" s="12">
        <f t="shared" si="4"/>
        <v>90.808823529411754</v>
      </c>
      <c r="AN17" s="9">
        <f t="shared" si="5"/>
        <v>136.03238866396762</v>
      </c>
      <c r="AO17" s="12">
        <f t="shared" si="6"/>
        <v>27.935222672064778</v>
      </c>
      <c r="AP17" s="12">
        <f t="shared" si="7"/>
        <v>27.827380952380949</v>
      </c>
      <c r="AQ17" s="9">
        <f t="shared" si="8"/>
        <v>144.44444444444443</v>
      </c>
      <c r="AR17" s="9">
        <f t="shared" si="9"/>
        <v>143.36734693877551</v>
      </c>
      <c r="AS17" s="9">
        <f t="shared" si="10"/>
        <v>130.5263157894737</v>
      </c>
      <c r="AT17" s="12">
        <f t="shared" si="11"/>
        <v>72.592592592592581</v>
      </c>
      <c r="AU17" s="12">
        <f t="shared" si="12"/>
        <v>44.128113879003557</v>
      </c>
      <c r="AV17" s="9">
        <f t="shared" si="13"/>
        <v>243.90243902439025</v>
      </c>
      <c r="AW17" s="12">
        <f t="shared" si="14"/>
        <v>41.700404858299592</v>
      </c>
      <c r="AX17" s="12">
        <f t="shared" si="15"/>
        <v>35.829959514170042</v>
      </c>
    </row>
    <row r="18" spans="1:50" x14ac:dyDescent="0.2">
      <c r="A18" s="2" t="s">
        <v>31</v>
      </c>
      <c r="B18" s="2" t="s">
        <v>32</v>
      </c>
      <c r="C18" s="1" t="s">
        <v>9</v>
      </c>
      <c r="D18" s="1" t="s">
        <v>10</v>
      </c>
      <c r="E18" s="1" t="s">
        <v>11</v>
      </c>
      <c r="F18" s="1" t="s">
        <v>27</v>
      </c>
      <c r="G18" s="1" t="s">
        <v>245</v>
      </c>
      <c r="H18">
        <v>0.436</v>
      </c>
      <c r="I18">
        <v>0.21299999999999999</v>
      </c>
      <c r="J18">
        <v>0.54400000000000004</v>
      </c>
      <c r="K18">
        <v>0.49399999999999999</v>
      </c>
      <c r="L18">
        <v>0.219</v>
      </c>
      <c r="M18">
        <v>0.58199999999999996</v>
      </c>
      <c r="N18">
        <v>0.13</v>
      </c>
      <c r="O18">
        <v>0.104</v>
      </c>
      <c r="P18">
        <v>0.14299999999999999</v>
      </c>
      <c r="Q18">
        <v>0.64400000000000002</v>
      </c>
      <c r="R18">
        <v>0.19900000000000001</v>
      </c>
      <c r="S18">
        <v>0.24199999999999999</v>
      </c>
      <c r="T18">
        <v>0.252</v>
      </c>
      <c r="U18">
        <v>0.14399999999999999</v>
      </c>
      <c r="V18">
        <v>8.7999999999999995E-2</v>
      </c>
      <c r="W18">
        <v>0.20100000000000001</v>
      </c>
      <c r="X18">
        <v>0.182</v>
      </c>
      <c r="Y18">
        <v>0.17100000000000001</v>
      </c>
      <c r="Z18">
        <v>0.35799999999999998</v>
      </c>
      <c r="AA18">
        <v>0.16700000000000001</v>
      </c>
      <c r="AB18">
        <v>0.20200000000000001</v>
      </c>
      <c r="AC18">
        <v>0.14099999999999999</v>
      </c>
      <c r="AD18">
        <v>0.112</v>
      </c>
      <c r="AE18">
        <v>0.223</v>
      </c>
      <c r="AF18">
        <v>0.46500000000000002</v>
      </c>
      <c r="AG18">
        <v>9.9000000000000005E-2</v>
      </c>
      <c r="AH18">
        <v>3.9E-2</v>
      </c>
      <c r="AI18" s="8">
        <f t="shared" si="0"/>
        <v>0.53800000000000003</v>
      </c>
      <c r="AJ18" s="8">
        <f t="shared" si="1"/>
        <v>0.11699999999999999</v>
      </c>
      <c r="AK18" s="12">
        <f t="shared" si="2"/>
        <v>88.259109311740886</v>
      </c>
      <c r="AL18" s="12">
        <f t="shared" si="3"/>
        <v>26.315789473684209</v>
      </c>
      <c r="AM18" s="12">
        <f t="shared" si="4"/>
        <v>84.879725085910664</v>
      </c>
      <c r="AN18" s="9">
        <f t="shared" si="5"/>
        <v>130.36437246963564</v>
      </c>
      <c r="AO18" s="12">
        <f t="shared" si="6"/>
        <v>33.805668016194332</v>
      </c>
      <c r="AP18" s="12">
        <f t="shared" si="7"/>
        <v>30.900621118012424</v>
      </c>
      <c r="AQ18" s="9">
        <f t="shared" si="8"/>
        <v>158.15602836879435</v>
      </c>
      <c r="AR18" s="9">
        <f t="shared" si="9"/>
        <v>138.46153846153845</v>
      </c>
      <c r="AS18" s="9">
        <f t="shared" si="10"/>
        <v>163.63636363636363</v>
      </c>
      <c r="AT18" s="12">
        <f t="shared" si="11"/>
        <v>79.432624113475185</v>
      </c>
      <c r="AU18" s="12">
        <f t="shared" si="12"/>
        <v>57.142857142857139</v>
      </c>
      <c r="AV18" s="9">
        <f t="shared" si="13"/>
        <v>253.84615384615387</v>
      </c>
      <c r="AW18" s="12">
        <f t="shared" si="14"/>
        <v>43.117408906882595</v>
      </c>
      <c r="AX18" s="12">
        <f t="shared" si="15"/>
        <v>40.890688259109318</v>
      </c>
    </row>
    <row r="19" spans="1:50" x14ac:dyDescent="0.2">
      <c r="A19" s="2" t="s">
        <v>33</v>
      </c>
      <c r="B19" s="2" t="s">
        <v>34</v>
      </c>
      <c r="C19" s="1" t="s">
        <v>9</v>
      </c>
      <c r="D19" s="1" t="s">
        <v>10</v>
      </c>
      <c r="E19" s="1" t="s">
        <v>11</v>
      </c>
      <c r="F19" s="1" t="s">
        <v>27</v>
      </c>
      <c r="G19" s="1" t="s">
        <v>245</v>
      </c>
      <c r="H19">
        <v>0.47699999999999998</v>
      </c>
      <c r="I19">
        <v>0.246</v>
      </c>
      <c r="J19">
        <v>0.66800000000000004</v>
      </c>
      <c r="K19">
        <v>0.57799999999999996</v>
      </c>
      <c r="L19">
        <v>0.246</v>
      </c>
      <c r="M19">
        <v>0.66700000000000004</v>
      </c>
      <c r="N19">
        <v>0.156</v>
      </c>
      <c r="O19">
        <v>0.121</v>
      </c>
      <c r="P19">
        <v>0.151</v>
      </c>
      <c r="Q19">
        <v>0.79200000000000004</v>
      </c>
      <c r="R19">
        <v>0.21299999999999999</v>
      </c>
      <c r="S19">
        <v>0.20200000000000001</v>
      </c>
      <c r="T19">
        <v>0.32100000000000001</v>
      </c>
      <c r="U19">
        <v>0.14499999999999999</v>
      </c>
      <c r="V19">
        <v>9.4E-2</v>
      </c>
      <c r="W19">
        <v>0.24199999999999999</v>
      </c>
      <c r="X19">
        <v>0.19900000000000001</v>
      </c>
      <c r="Y19">
        <v>0.16800000000000001</v>
      </c>
      <c r="Z19">
        <v>0.41</v>
      </c>
      <c r="AA19">
        <v>0.188</v>
      </c>
      <c r="AB19">
        <v>0.252</v>
      </c>
      <c r="AC19">
        <v>0.16600000000000001</v>
      </c>
      <c r="AD19">
        <v>0.14599999999999999</v>
      </c>
      <c r="AE19">
        <v>0.254</v>
      </c>
      <c r="AF19">
        <v>0.61899999999999999</v>
      </c>
      <c r="AG19">
        <v>0.126</v>
      </c>
      <c r="AH19">
        <v>4.9000000000000002E-2</v>
      </c>
      <c r="AI19" s="8">
        <f t="shared" si="0"/>
        <v>0.62250000000000005</v>
      </c>
      <c r="AJ19" s="8">
        <f t="shared" si="1"/>
        <v>0.13850000000000001</v>
      </c>
      <c r="AK19" s="12">
        <f t="shared" si="2"/>
        <v>82.525951557093421</v>
      </c>
      <c r="AL19" s="12">
        <f t="shared" si="3"/>
        <v>26.989619377162633</v>
      </c>
      <c r="AM19" s="12">
        <f t="shared" si="4"/>
        <v>86.656671664167902</v>
      </c>
      <c r="AN19" s="9">
        <f t="shared" si="5"/>
        <v>137.0242214532872</v>
      </c>
      <c r="AO19" s="12">
        <f t="shared" si="6"/>
        <v>32.525951557093428</v>
      </c>
      <c r="AP19" s="12">
        <f t="shared" si="7"/>
        <v>26.893939393939391</v>
      </c>
      <c r="AQ19" s="9">
        <f t="shared" si="8"/>
        <v>153.01204819277109</v>
      </c>
      <c r="AR19" s="9">
        <f t="shared" si="9"/>
        <v>161.30653266331657</v>
      </c>
      <c r="AS19" s="9">
        <f t="shared" si="10"/>
        <v>154.25531914893617</v>
      </c>
      <c r="AT19" s="12">
        <f t="shared" si="11"/>
        <v>87.951807228915655</v>
      </c>
      <c r="AU19" s="12">
        <f t="shared" si="12"/>
        <v>45.171339563862922</v>
      </c>
      <c r="AV19" s="9">
        <f t="shared" si="13"/>
        <v>257.14285714285711</v>
      </c>
      <c r="AW19" s="12">
        <f t="shared" si="14"/>
        <v>42.560553633217992</v>
      </c>
      <c r="AX19" s="12">
        <f t="shared" si="15"/>
        <v>43.598615916955019</v>
      </c>
    </row>
    <row r="20" spans="1:50" x14ac:dyDescent="0.2">
      <c r="A20" s="2" t="s">
        <v>35</v>
      </c>
      <c r="B20" s="2" t="s">
        <v>34</v>
      </c>
      <c r="C20" s="1" t="s">
        <v>9</v>
      </c>
      <c r="D20" s="1" t="s">
        <v>10</v>
      </c>
      <c r="E20" s="1" t="s">
        <v>11</v>
      </c>
      <c r="F20" s="1" t="s">
        <v>27</v>
      </c>
      <c r="G20" s="1" t="s">
        <v>245</v>
      </c>
      <c r="H20">
        <v>0.44900000000000001</v>
      </c>
      <c r="I20">
        <v>0.19800000000000001</v>
      </c>
      <c r="J20">
        <v>0.55300000000000005</v>
      </c>
      <c r="K20">
        <v>0.502</v>
      </c>
      <c r="L20">
        <v>0.21199999999999999</v>
      </c>
      <c r="M20">
        <v>0.59499999999999997</v>
      </c>
      <c r="N20">
        <v>0.127</v>
      </c>
      <c r="O20">
        <v>0.10100000000000001</v>
      </c>
      <c r="P20">
        <v>0.16900000000000001</v>
      </c>
      <c r="Q20">
        <v>0.69599999999999995</v>
      </c>
      <c r="R20">
        <v>0.19800000000000001</v>
      </c>
      <c r="S20">
        <v>0.217</v>
      </c>
      <c r="T20">
        <v>0.27300000000000002</v>
      </c>
      <c r="U20">
        <v>0.10199999999999999</v>
      </c>
      <c r="V20">
        <v>8.5999999999999993E-2</v>
      </c>
      <c r="W20">
        <v>0.21</v>
      </c>
      <c r="X20">
        <v>0.20399999999999999</v>
      </c>
      <c r="Y20">
        <v>0.16900000000000001</v>
      </c>
      <c r="Z20">
        <v>0.35199999999999998</v>
      </c>
      <c r="AA20">
        <v>0.154</v>
      </c>
      <c r="AB20">
        <v>0.19700000000000001</v>
      </c>
      <c r="AC20">
        <v>0.14299999999999999</v>
      </c>
      <c r="AD20">
        <v>0.108</v>
      </c>
      <c r="AE20">
        <v>0.214</v>
      </c>
      <c r="AF20">
        <v>0.49199999999999999</v>
      </c>
      <c r="AG20">
        <v>0.105</v>
      </c>
      <c r="AH20">
        <v>4.2000000000000003E-2</v>
      </c>
      <c r="AI20" s="8">
        <f t="shared" si="0"/>
        <v>0.54849999999999999</v>
      </c>
      <c r="AJ20" s="8">
        <f t="shared" si="1"/>
        <v>0.114</v>
      </c>
      <c r="AK20" s="12">
        <f t="shared" si="2"/>
        <v>89.442231075697208</v>
      </c>
      <c r="AL20" s="12">
        <f t="shared" si="3"/>
        <v>25.298804780876495</v>
      </c>
      <c r="AM20" s="12">
        <f t="shared" si="4"/>
        <v>84.369747899159663</v>
      </c>
      <c r="AN20" s="9">
        <f t="shared" si="5"/>
        <v>138.6454183266932</v>
      </c>
      <c r="AO20" s="12">
        <f t="shared" si="6"/>
        <v>30.677290836653388</v>
      </c>
      <c r="AP20" s="12">
        <f t="shared" si="7"/>
        <v>28.448275862068968</v>
      </c>
      <c r="AQ20" s="9">
        <f t="shared" si="8"/>
        <v>149.65034965034965</v>
      </c>
      <c r="AR20" s="9">
        <f t="shared" si="9"/>
        <v>133.82352941176472</v>
      </c>
      <c r="AS20" s="9">
        <f t="shared" si="10"/>
        <v>118.6046511627907</v>
      </c>
      <c r="AT20" s="12">
        <f t="shared" si="11"/>
        <v>75.524475524475534</v>
      </c>
      <c r="AU20" s="12">
        <f t="shared" si="12"/>
        <v>37.362637362637358</v>
      </c>
      <c r="AV20" s="9">
        <f t="shared" si="13"/>
        <v>249.99999999999994</v>
      </c>
      <c r="AW20" s="12">
        <f t="shared" si="14"/>
        <v>39.442231075697215</v>
      </c>
      <c r="AX20" s="12">
        <f t="shared" si="15"/>
        <v>39.243027888446221</v>
      </c>
    </row>
    <row r="21" spans="1:50" x14ac:dyDescent="0.2">
      <c r="A21" s="2" t="s">
        <v>39</v>
      </c>
      <c r="B21" s="2" t="s">
        <v>40</v>
      </c>
      <c r="C21" s="1" t="s">
        <v>9</v>
      </c>
      <c r="D21" s="1" t="s">
        <v>10</v>
      </c>
      <c r="E21" s="1" t="s">
        <v>11</v>
      </c>
      <c r="F21" s="1" t="s">
        <v>27</v>
      </c>
      <c r="G21" s="1" t="s">
        <v>246</v>
      </c>
      <c r="H21">
        <v>0.38400000000000001</v>
      </c>
      <c r="I21">
        <v>0.20599999999999999</v>
      </c>
      <c r="J21">
        <v>0.56100000000000005</v>
      </c>
      <c r="K21">
        <v>0.51900000000000002</v>
      </c>
      <c r="L21">
        <v>0.23499999999999999</v>
      </c>
      <c r="M21">
        <v>0.58399999999999996</v>
      </c>
      <c r="N21">
        <v>0.14000000000000001</v>
      </c>
      <c r="O21">
        <v>0.1</v>
      </c>
      <c r="P21">
        <v>0.14299999999999999</v>
      </c>
      <c r="Q21">
        <v>0.65800000000000003</v>
      </c>
      <c r="R21">
        <v>0.17299999999999999</v>
      </c>
      <c r="S21">
        <v>0.184</v>
      </c>
      <c r="T21">
        <v>0.28399999999999997</v>
      </c>
      <c r="U21">
        <v>0.11700000000000001</v>
      </c>
      <c r="V21">
        <v>8.5000000000000006E-2</v>
      </c>
      <c r="W21">
        <v>0.23499999999999999</v>
      </c>
      <c r="X21">
        <v>0.193</v>
      </c>
      <c r="Y21">
        <v>0.188</v>
      </c>
      <c r="Z21">
        <v>0.35399999999999998</v>
      </c>
      <c r="AA21">
        <v>0.16900000000000001</v>
      </c>
      <c r="AB21">
        <v>0.223</v>
      </c>
      <c r="AC21">
        <v>0.153</v>
      </c>
      <c r="AD21">
        <v>0.11899999999999999</v>
      </c>
      <c r="AE21">
        <v>0.216</v>
      </c>
      <c r="AF21">
        <v>0.53500000000000003</v>
      </c>
      <c r="AG21">
        <v>0.107</v>
      </c>
      <c r="AH21">
        <v>4.7E-2</v>
      </c>
      <c r="AI21" s="8">
        <f t="shared" si="0"/>
        <v>0.55149999999999999</v>
      </c>
      <c r="AJ21" s="8">
        <f t="shared" si="1"/>
        <v>0.12000000000000001</v>
      </c>
      <c r="AK21" s="12">
        <f t="shared" si="2"/>
        <v>73.988439306358373</v>
      </c>
      <c r="AL21" s="12">
        <f t="shared" si="3"/>
        <v>26.97495183044316</v>
      </c>
      <c r="AM21" s="12">
        <f t="shared" si="4"/>
        <v>88.869863013698634</v>
      </c>
      <c r="AN21" s="9">
        <f t="shared" si="5"/>
        <v>126.78227360308286</v>
      </c>
      <c r="AO21" s="12">
        <f t="shared" si="6"/>
        <v>32.562620423892099</v>
      </c>
      <c r="AP21" s="12">
        <f t="shared" si="7"/>
        <v>26.291793313069906</v>
      </c>
      <c r="AQ21" s="9">
        <f t="shared" si="8"/>
        <v>141.1764705882353</v>
      </c>
      <c r="AR21" s="9">
        <f t="shared" si="9"/>
        <v>147.1502590673575</v>
      </c>
      <c r="AS21" s="9">
        <f t="shared" si="10"/>
        <v>137.64705882352942</v>
      </c>
      <c r="AT21" s="12">
        <f t="shared" si="11"/>
        <v>77.777777777777786</v>
      </c>
      <c r="AU21" s="12">
        <f t="shared" si="12"/>
        <v>41.197183098591559</v>
      </c>
      <c r="AV21" s="9">
        <f t="shared" si="13"/>
        <v>227.65957446808511</v>
      </c>
      <c r="AW21" s="12">
        <f t="shared" si="14"/>
        <v>39.691714836223504</v>
      </c>
      <c r="AX21" s="12">
        <f t="shared" si="15"/>
        <v>42.967244701348747</v>
      </c>
    </row>
    <row r="22" spans="1:50" x14ac:dyDescent="0.2">
      <c r="A22" s="2" t="s">
        <v>41</v>
      </c>
      <c r="B22" s="2" t="s">
        <v>40</v>
      </c>
      <c r="C22" s="1" t="s">
        <v>9</v>
      </c>
      <c r="D22" s="1" t="s">
        <v>10</v>
      </c>
      <c r="E22" s="1" t="s">
        <v>11</v>
      </c>
      <c r="F22" s="1" t="s">
        <v>27</v>
      </c>
      <c r="G22" s="1" t="s">
        <v>246</v>
      </c>
      <c r="H22">
        <v>0.4</v>
      </c>
      <c r="I22">
        <v>0.20499999999999999</v>
      </c>
      <c r="J22">
        <v>0.56000000000000005</v>
      </c>
      <c r="K22">
        <v>0.53600000000000003</v>
      </c>
      <c r="L22">
        <v>0.251</v>
      </c>
      <c r="M22">
        <v>0.59599999999999997</v>
      </c>
      <c r="N22">
        <v>0.123</v>
      </c>
      <c r="O22">
        <v>9.2999999999999999E-2</v>
      </c>
      <c r="P22">
        <v>0.14199999999999999</v>
      </c>
      <c r="Q22">
        <v>0.67300000000000004</v>
      </c>
      <c r="R22">
        <v>0.185</v>
      </c>
      <c r="S22">
        <v>0.22800000000000001</v>
      </c>
      <c r="T22">
        <v>0.26300000000000001</v>
      </c>
      <c r="U22">
        <v>0.13300000000000001</v>
      </c>
      <c r="V22">
        <v>9.4E-2</v>
      </c>
      <c r="W22">
        <v>0.222</v>
      </c>
      <c r="X22">
        <v>0.19800000000000001</v>
      </c>
      <c r="Y22">
        <v>0.18099999999999999</v>
      </c>
      <c r="Z22">
        <v>0.35399999999999998</v>
      </c>
      <c r="AA22">
        <v>0.15</v>
      </c>
      <c r="AB22">
        <v>0.20599999999999999</v>
      </c>
      <c r="AC22">
        <v>0.15</v>
      </c>
      <c r="AD22">
        <v>0.125</v>
      </c>
      <c r="AE22">
        <v>0.214</v>
      </c>
      <c r="AF22">
        <v>0.46500000000000002</v>
      </c>
      <c r="AG22">
        <v>0.105</v>
      </c>
      <c r="AH22">
        <v>4.1000000000000002E-2</v>
      </c>
      <c r="AI22" s="8">
        <f t="shared" si="0"/>
        <v>0.56600000000000006</v>
      </c>
      <c r="AJ22" s="8">
        <f t="shared" si="1"/>
        <v>0.108</v>
      </c>
      <c r="AK22" s="12">
        <f t="shared" si="2"/>
        <v>74.626865671641795</v>
      </c>
      <c r="AL22" s="12">
        <f t="shared" si="3"/>
        <v>22.947761194029852</v>
      </c>
      <c r="AM22" s="12">
        <f t="shared" si="4"/>
        <v>89.932885906040283</v>
      </c>
      <c r="AN22" s="9">
        <f t="shared" si="5"/>
        <v>125.55970149253733</v>
      </c>
      <c r="AO22" s="12">
        <f t="shared" si="6"/>
        <v>27.985074626865668</v>
      </c>
      <c r="AP22" s="12">
        <f t="shared" si="7"/>
        <v>27.488855869242197</v>
      </c>
      <c r="AQ22" s="9">
        <f t="shared" si="8"/>
        <v>142.66666666666669</v>
      </c>
      <c r="AR22" s="9">
        <f t="shared" si="9"/>
        <v>132.82828282828282</v>
      </c>
      <c r="AS22" s="9">
        <f t="shared" si="10"/>
        <v>141.48936170212767</v>
      </c>
      <c r="AT22" s="12">
        <f t="shared" si="11"/>
        <v>83.333333333333343</v>
      </c>
      <c r="AU22" s="12">
        <f t="shared" si="12"/>
        <v>50.570342205323193</v>
      </c>
      <c r="AV22" s="9">
        <f t="shared" si="13"/>
        <v>256.09756097560972</v>
      </c>
      <c r="AW22" s="12">
        <f t="shared" si="14"/>
        <v>38.246268656716417</v>
      </c>
      <c r="AX22" s="12">
        <f t="shared" si="15"/>
        <v>38.432835820895519</v>
      </c>
    </row>
    <row r="23" spans="1:50" x14ac:dyDescent="0.2">
      <c r="A23" s="2" t="s">
        <v>25</v>
      </c>
      <c r="B23" s="2" t="s">
        <v>26</v>
      </c>
      <c r="C23" s="1" t="s">
        <v>9</v>
      </c>
      <c r="D23" s="1" t="s">
        <v>10</v>
      </c>
      <c r="E23" s="1" t="s">
        <v>11</v>
      </c>
      <c r="F23" s="1" t="s">
        <v>27</v>
      </c>
      <c r="G23" s="1" t="s">
        <v>245</v>
      </c>
      <c r="H23">
        <v>0.42599999999999999</v>
      </c>
      <c r="I23">
        <v>0.23499999999999999</v>
      </c>
      <c r="J23">
        <v>0.58099999999999996</v>
      </c>
      <c r="K23">
        <v>0.53400000000000003</v>
      </c>
      <c r="L23">
        <v>0.22700000000000001</v>
      </c>
      <c r="M23">
        <v>0.55300000000000005</v>
      </c>
      <c r="N23">
        <v>0.14599999999999999</v>
      </c>
      <c r="O23">
        <v>0.112</v>
      </c>
      <c r="P23">
        <v>0.14799999999999999</v>
      </c>
      <c r="Q23">
        <v>0.72</v>
      </c>
      <c r="R23">
        <v>0.19800000000000001</v>
      </c>
      <c r="S23">
        <v>0.24099999999999999</v>
      </c>
      <c r="T23">
        <v>0.29399999999999998</v>
      </c>
      <c r="U23">
        <v>0.1</v>
      </c>
      <c r="V23">
        <v>8.4000000000000005E-2</v>
      </c>
      <c r="W23">
        <v>0.21199999999999999</v>
      </c>
      <c r="X23">
        <v>0.21299999999999999</v>
      </c>
      <c r="Y23">
        <v>0.18</v>
      </c>
      <c r="Z23">
        <v>0.377</v>
      </c>
      <c r="AA23">
        <v>0.16</v>
      </c>
      <c r="AB23">
        <v>0.22700000000000001</v>
      </c>
      <c r="AC23">
        <v>0.154</v>
      </c>
      <c r="AD23">
        <v>0.114</v>
      </c>
      <c r="AE23">
        <v>0.23</v>
      </c>
      <c r="AF23">
        <v>0.53300000000000003</v>
      </c>
      <c r="AG23">
        <v>0.11899999999999999</v>
      </c>
      <c r="AH23">
        <v>0.05</v>
      </c>
      <c r="AI23" s="8">
        <f t="shared" si="0"/>
        <v>0.54350000000000009</v>
      </c>
      <c r="AJ23" s="8">
        <f t="shared" si="1"/>
        <v>0.129</v>
      </c>
      <c r="AK23" s="12">
        <f t="shared" si="2"/>
        <v>79.775280898876403</v>
      </c>
      <c r="AL23" s="12">
        <f t="shared" si="3"/>
        <v>27.340823970037448</v>
      </c>
      <c r="AM23" s="12">
        <f t="shared" si="4"/>
        <v>96.56419529837251</v>
      </c>
      <c r="AN23" s="9">
        <f t="shared" si="5"/>
        <v>134.83146067415731</v>
      </c>
      <c r="AO23" s="12">
        <f t="shared" si="6"/>
        <v>29.962546816479403</v>
      </c>
      <c r="AP23" s="12">
        <f t="shared" si="7"/>
        <v>27.500000000000004</v>
      </c>
      <c r="AQ23" s="9">
        <f t="shared" si="8"/>
        <v>149.35064935064938</v>
      </c>
      <c r="AR23" s="9">
        <f t="shared" si="9"/>
        <v>138.02816901408451</v>
      </c>
      <c r="AS23" s="9">
        <f t="shared" si="10"/>
        <v>119.04761904761905</v>
      </c>
      <c r="AT23" s="12">
        <f t="shared" si="11"/>
        <v>74.025974025974023</v>
      </c>
      <c r="AU23" s="12">
        <f t="shared" si="12"/>
        <v>34.013605442176875</v>
      </c>
      <c r="AV23" s="9">
        <f t="shared" si="13"/>
        <v>238</v>
      </c>
      <c r="AW23" s="12">
        <f t="shared" si="14"/>
        <v>44.007490636704119</v>
      </c>
      <c r="AX23" s="12">
        <f t="shared" si="15"/>
        <v>42.509363295880149</v>
      </c>
    </row>
    <row r="24" spans="1:50" x14ac:dyDescent="0.2">
      <c r="A24" s="2" t="s">
        <v>247</v>
      </c>
      <c r="B24" s="2" t="s">
        <v>73</v>
      </c>
      <c r="C24" s="1" t="s">
        <v>9</v>
      </c>
      <c r="D24" s="1" t="s">
        <v>10</v>
      </c>
      <c r="E24" s="1" t="s">
        <v>11</v>
      </c>
      <c r="F24" s="1" t="s">
        <v>27</v>
      </c>
      <c r="G24" s="1" t="s">
        <v>248</v>
      </c>
      <c r="H24">
        <v>0.44400000000000001</v>
      </c>
      <c r="I24">
        <v>0.23899999999999999</v>
      </c>
      <c r="J24">
        <v>0.59399999999999997</v>
      </c>
      <c r="K24">
        <v>0.53700000000000003</v>
      </c>
      <c r="L24">
        <v>0.23799999999999999</v>
      </c>
      <c r="M24">
        <v>0.58299999999999996</v>
      </c>
      <c r="N24">
        <v>0.14199999999999999</v>
      </c>
      <c r="O24">
        <v>0.108</v>
      </c>
      <c r="P24">
        <v>0.15</v>
      </c>
      <c r="Q24">
        <v>0.72799999999999998</v>
      </c>
      <c r="R24">
        <v>0.183</v>
      </c>
      <c r="S24">
        <v>0.251</v>
      </c>
      <c r="T24">
        <v>0.307</v>
      </c>
      <c r="U24">
        <v>0.13500000000000001</v>
      </c>
      <c r="V24">
        <v>0.09</v>
      </c>
      <c r="W24">
        <v>0.245</v>
      </c>
      <c r="X24">
        <v>0.20499999999999999</v>
      </c>
      <c r="Y24">
        <v>0.19500000000000001</v>
      </c>
      <c r="Z24">
        <v>0.38</v>
      </c>
      <c r="AA24">
        <v>0.16300000000000001</v>
      </c>
      <c r="AB24">
        <v>0.216</v>
      </c>
      <c r="AC24">
        <v>0.152</v>
      </c>
      <c r="AD24">
        <v>0.11899999999999999</v>
      </c>
      <c r="AE24">
        <v>0.22700000000000001</v>
      </c>
      <c r="AF24">
        <v>0.52200000000000002</v>
      </c>
      <c r="AG24">
        <v>0.112</v>
      </c>
      <c r="AH24">
        <v>0.05</v>
      </c>
      <c r="AI24" s="8">
        <f t="shared" si="0"/>
        <v>0.56000000000000005</v>
      </c>
      <c r="AJ24" s="8">
        <f t="shared" si="1"/>
        <v>0.125</v>
      </c>
      <c r="AK24" s="12">
        <f t="shared" si="2"/>
        <v>82.681564245810051</v>
      </c>
      <c r="AL24" s="12">
        <f t="shared" si="3"/>
        <v>26.443202979515824</v>
      </c>
      <c r="AM24" s="12">
        <f t="shared" si="4"/>
        <v>92.109777015437402</v>
      </c>
      <c r="AN24" s="9">
        <f t="shared" si="5"/>
        <v>135.56797020484171</v>
      </c>
      <c r="AO24" s="12">
        <f t="shared" si="6"/>
        <v>30.353817504655495</v>
      </c>
      <c r="AP24" s="12">
        <f t="shared" si="7"/>
        <v>25.137362637362635</v>
      </c>
      <c r="AQ24" s="9">
        <f t="shared" si="8"/>
        <v>149.34210526315789</v>
      </c>
      <c r="AR24" s="9">
        <f t="shared" si="9"/>
        <v>149.7560975609756</v>
      </c>
      <c r="AS24" s="9">
        <f t="shared" si="10"/>
        <v>150.00000000000003</v>
      </c>
      <c r="AT24" s="12">
        <f t="shared" si="11"/>
        <v>78.28947368421052</v>
      </c>
      <c r="AU24" s="12">
        <f t="shared" si="12"/>
        <v>43.973941368078179</v>
      </c>
      <c r="AV24" s="9">
        <f t="shared" si="13"/>
        <v>223.99999999999997</v>
      </c>
      <c r="AW24" s="12">
        <f t="shared" si="14"/>
        <v>44.506517690875228</v>
      </c>
      <c r="AX24" s="12">
        <f t="shared" si="15"/>
        <v>40.223463687150833</v>
      </c>
    </row>
    <row r="25" spans="1:50" x14ac:dyDescent="0.2">
      <c r="A25" s="2" t="s">
        <v>70</v>
      </c>
      <c r="B25" s="2" t="s">
        <v>69</v>
      </c>
      <c r="C25" s="1" t="s">
        <v>9</v>
      </c>
      <c r="D25" s="1" t="s">
        <v>10</v>
      </c>
      <c r="E25" s="1" t="s">
        <v>11</v>
      </c>
      <c r="F25" s="1" t="s">
        <v>27</v>
      </c>
      <c r="G25" s="1" t="s">
        <v>240</v>
      </c>
      <c r="H25">
        <v>0.42299999999999999</v>
      </c>
      <c r="I25">
        <v>0.20899999999999999</v>
      </c>
      <c r="J25">
        <v>0.56499999999999995</v>
      </c>
      <c r="K25">
        <v>0.52200000000000002</v>
      </c>
      <c r="L25">
        <v>0.23400000000000001</v>
      </c>
      <c r="M25">
        <v>0.6</v>
      </c>
      <c r="N25">
        <v>0.14699999999999999</v>
      </c>
      <c r="O25">
        <v>0.10299999999999999</v>
      </c>
      <c r="P25">
        <v>0.14399999999999999</v>
      </c>
      <c r="Q25">
        <v>0.69499999999999995</v>
      </c>
      <c r="R25">
        <v>0.20599999999999999</v>
      </c>
      <c r="S25">
        <v>0.20899999999999999</v>
      </c>
      <c r="T25">
        <v>0.27200000000000002</v>
      </c>
      <c r="U25">
        <v>0.14499999999999999</v>
      </c>
      <c r="V25">
        <v>9.7000000000000003E-2</v>
      </c>
      <c r="W25">
        <v>0.20699999999999999</v>
      </c>
      <c r="X25">
        <v>0.156</v>
      </c>
      <c r="Y25">
        <v>0.16200000000000001</v>
      </c>
      <c r="Z25">
        <v>0.36199999999999999</v>
      </c>
      <c r="AA25">
        <v>0.156</v>
      </c>
      <c r="AB25">
        <v>0.21299999999999999</v>
      </c>
      <c r="AC25">
        <v>0.14299999999999999</v>
      </c>
      <c r="AD25">
        <v>0.107</v>
      </c>
      <c r="AE25">
        <v>0.217</v>
      </c>
      <c r="AF25">
        <v>0.44600000000000001</v>
      </c>
      <c r="AG25">
        <v>0.105</v>
      </c>
      <c r="AH25">
        <v>5.1999999999999998E-2</v>
      </c>
      <c r="AI25" s="8">
        <f t="shared" si="0"/>
        <v>0.56099999999999994</v>
      </c>
      <c r="AJ25" s="8">
        <f t="shared" si="1"/>
        <v>0.125</v>
      </c>
      <c r="AK25" s="12">
        <f t="shared" si="2"/>
        <v>81.034482758620683</v>
      </c>
      <c r="AL25" s="12">
        <f t="shared" si="3"/>
        <v>28.160919540229884</v>
      </c>
      <c r="AM25" s="12">
        <f t="shared" si="4"/>
        <v>87.000000000000014</v>
      </c>
      <c r="AN25" s="9">
        <f t="shared" si="5"/>
        <v>133.14176245210726</v>
      </c>
      <c r="AO25" s="12">
        <f t="shared" si="6"/>
        <v>29.885057471264364</v>
      </c>
      <c r="AP25" s="12">
        <f t="shared" si="7"/>
        <v>29.640287769784173</v>
      </c>
      <c r="AQ25" s="9">
        <f t="shared" si="8"/>
        <v>151.74825174825176</v>
      </c>
      <c r="AR25" s="9">
        <f t="shared" si="9"/>
        <v>174.35897435897436</v>
      </c>
      <c r="AS25" s="9">
        <f t="shared" si="10"/>
        <v>149.48453608247419</v>
      </c>
      <c r="AT25" s="12">
        <f t="shared" si="11"/>
        <v>74.825174825174827</v>
      </c>
      <c r="AU25" s="12">
        <f t="shared" si="12"/>
        <v>53.308823529411754</v>
      </c>
      <c r="AV25" s="9">
        <f t="shared" si="13"/>
        <v>201.92307692307691</v>
      </c>
      <c r="AW25" s="12">
        <f t="shared" si="14"/>
        <v>40.038314176245208</v>
      </c>
      <c r="AX25" s="12">
        <f t="shared" si="15"/>
        <v>40.804597701149426</v>
      </c>
    </row>
    <row r="26" spans="1:50" x14ac:dyDescent="0.2">
      <c r="A26" s="2" t="s">
        <v>71</v>
      </c>
      <c r="B26" s="2" t="s">
        <v>69</v>
      </c>
      <c r="C26" s="1" t="s">
        <v>9</v>
      </c>
      <c r="D26" s="1" t="s">
        <v>10</v>
      </c>
      <c r="E26" s="1" t="s">
        <v>11</v>
      </c>
      <c r="F26" s="1" t="s">
        <v>27</v>
      </c>
      <c r="G26" s="1" t="s">
        <v>240</v>
      </c>
      <c r="H26">
        <v>0.40400000000000003</v>
      </c>
      <c r="I26">
        <v>0.20399999999999999</v>
      </c>
      <c r="J26">
        <v>0.55200000000000005</v>
      </c>
      <c r="K26">
        <v>0.51</v>
      </c>
      <c r="L26">
        <v>0.23100000000000001</v>
      </c>
      <c r="M26">
        <v>0.59099999999999997</v>
      </c>
      <c r="N26">
        <v>0.14499999999999999</v>
      </c>
      <c r="O26">
        <v>0.105</v>
      </c>
      <c r="P26">
        <v>0.14199999999999999</v>
      </c>
      <c r="Q26">
        <v>0.68100000000000005</v>
      </c>
      <c r="R26">
        <v>0.187</v>
      </c>
      <c r="S26">
        <v>0.21099999999999999</v>
      </c>
      <c r="T26">
        <v>0.26700000000000002</v>
      </c>
      <c r="U26">
        <v>0.14799999999999999</v>
      </c>
      <c r="V26">
        <v>9.4E-2</v>
      </c>
      <c r="W26">
        <v>0.20499999999999999</v>
      </c>
      <c r="X26">
        <v>0.16900000000000001</v>
      </c>
      <c r="Y26">
        <v>0.157</v>
      </c>
      <c r="Z26">
        <v>0.35499999999999998</v>
      </c>
      <c r="AA26">
        <v>0.159</v>
      </c>
      <c r="AB26">
        <v>0.19700000000000001</v>
      </c>
      <c r="AC26">
        <v>0.14399999999999999</v>
      </c>
      <c r="AD26">
        <v>0.122</v>
      </c>
      <c r="AE26">
        <v>0.20599999999999999</v>
      </c>
      <c r="AF26">
        <v>0.433</v>
      </c>
      <c r="AG26">
        <v>0.113</v>
      </c>
      <c r="AH26">
        <v>5.0999999999999997E-2</v>
      </c>
      <c r="AI26" s="8">
        <f t="shared" si="0"/>
        <v>0.55049999999999999</v>
      </c>
      <c r="AJ26" s="8">
        <f t="shared" si="1"/>
        <v>0.125</v>
      </c>
      <c r="AK26" s="12">
        <f t="shared" si="2"/>
        <v>79.215686274509807</v>
      </c>
      <c r="AL26" s="12">
        <f t="shared" si="3"/>
        <v>28.431372549019606</v>
      </c>
      <c r="AM26" s="12">
        <f t="shared" si="4"/>
        <v>86.294416243654823</v>
      </c>
      <c r="AN26" s="9">
        <f t="shared" si="5"/>
        <v>133.52941176470588</v>
      </c>
      <c r="AO26" s="12">
        <f t="shared" si="6"/>
        <v>31.176470588235293</v>
      </c>
      <c r="AP26" s="12">
        <f t="shared" si="7"/>
        <v>27.459618208516883</v>
      </c>
      <c r="AQ26" s="9">
        <f t="shared" si="8"/>
        <v>143.05555555555557</v>
      </c>
      <c r="AR26" s="9">
        <f t="shared" si="9"/>
        <v>157.98816568047337</v>
      </c>
      <c r="AS26" s="9">
        <f t="shared" si="10"/>
        <v>157.44680851063828</v>
      </c>
      <c r="AT26" s="12">
        <f t="shared" si="11"/>
        <v>84.722222222222229</v>
      </c>
      <c r="AU26" s="12">
        <f t="shared" si="12"/>
        <v>55.430711610486881</v>
      </c>
      <c r="AV26" s="9">
        <f t="shared" si="13"/>
        <v>221.56862745098042</v>
      </c>
      <c r="AW26" s="12">
        <f t="shared" si="14"/>
        <v>40</v>
      </c>
      <c r="AX26" s="12">
        <f t="shared" si="15"/>
        <v>38.627450980392162</v>
      </c>
    </row>
    <row r="27" spans="1:50" x14ac:dyDescent="0.2">
      <c r="A27" s="2" t="s">
        <v>72</v>
      </c>
      <c r="B27" s="2" t="s">
        <v>69</v>
      </c>
      <c r="C27" s="1" t="s">
        <v>9</v>
      </c>
      <c r="D27" s="1" t="s">
        <v>10</v>
      </c>
      <c r="E27" s="1" t="s">
        <v>11</v>
      </c>
      <c r="F27" s="1" t="s">
        <v>27</v>
      </c>
      <c r="G27" s="1" t="s">
        <v>240</v>
      </c>
      <c r="H27">
        <v>0.41899999999999998</v>
      </c>
      <c r="I27">
        <v>0.21</v>
      </c>
      <c r="J27">
        <v>0.55200000000000005</v>
      </c>
      <c r="K27">
        <v>0.51</v>
      </c>
      <c r="L27">
        <v>0.23599999999999999</v>
      </c>
      <c r="M27">
        <v>0.59299999999999997</v>
      </c>
      <c r="N27">
        <v>0.14399999999999999</v>
      </c>
      <c r="O27">
        <v>0.106</v>
      </c>
      <c r="P27">
        <v>0.13500000000000001</v>
      </c>
      <c r="Q27">
        <v>0.67700000000000005</v>
      </c>
      <c r="R27">
        <v>0.19500000000000001</v>
      </c>
      <c r="S27">
        <v>0.23499999999999999</v>
      </c>
      <c r="T27">
        <v>0.26</v>
      </c>
      <c r="U27">
        <v>0.14599999999999999</v>
      </c>
      <c r="V27">
        <v>9.9000000000000005E-2</v>
      </c>
      <c r="W27">
        <v>0.20200000000000001</v>
      </c>
      <c r="X27">
        <v>0.16300000000000001</v>
      </c>
      <c r="Y27">
        <v>0.14799999999999999</v>
      </c>
      <c r="Z27">
        <v>0.34899999999999998</v>
      </c>
      <c r="AA27">
        <v>0.15</v>
      </c>
      <c r="AB27">
        <v>0.20100000000000001</v>
      </c>
      <c r="AC27">
        <v>0.13900000000000001</v>
      </c>
      <c r="AD27">
        <v>0.11600000000000001</v>
      </c>
      <c r="AE27">
        <v>0.20599999999999999</v>
      </c>
      <c r="AF27">
        <v>0.44500000000000001</v>
      </c>
      <c r="AG27">
        <v>0.112</v>
      </c>
      <c r="AH27">
        <v>4.5999999999999999E-2</v>
      </c>
      <c r="AI27" s="8">
        <f t="shared" si="0"/>
        <v>0.55149999999999999</v>
      </c>
      <c r="AJ27" s="8">
        <f t="shared" si="1"/>
        <v>0.125</v>
      </c>
      <c r="AK27" s="12">
        <f t="shared" si="2"/>
        <v>82.156862745098039</v>
      </c>
      <c r="AL27" s="12">
        <f t="shared" si="3"/>
        <v>28.235294117647058</v>
      </c>
      <c r="AM27" s="12">
        <f t="shared" si="4"/>
        <v>86.003372681281618</v>
      </c>
      <c r="AN27" s="9">
        <f t="shared" si="5"/>
        <v>132.74509803921569</v>
      </c>
      <c r="AO27" s="12">
        <f t="shared" si="6"/>
        <v>29.411764705882355</v>
      </c>
      <c r="AP27" s="12">
        <f t="shared" si="7"/>
        <v>28.80354505169867</v>
      </c>
      <c r="AQ27" s="9">
        <f t="shared" si="8"/>
        <v>148.20143884892084</v>
      </c>
      <c r="AR27" s="9">
        <f t="shared" si="9"/>
        <v>159.50920245398771</v>
      </c>
      <c r="AS27" s="9">
        <f t="shared" si="10"/>
        <v>147.47474747474746</v>
      </c>
      <c r="AT27" s="12">
        <f t="shared" si="11"/>
        <v>83.453237410071935</v>
      </c>
      <c r="AU27" s="12">
        <f t="shared" si="12"/>
        <v>56.153846153846146</v>
      </c>
      <c r="AV27" s="9">
        <f t="shared" si="13"/>
        <v>243.47826086956525</v>
      </c>
      <c r="AW27" s="12">
        <f t="shared" si="14"/>
        <v>41.17647058823529</v>
      </c>
      <c r="AX27" s="12">
        <f t="shared" si="15"/>
        <v>39.411764705882355</v>
      </c>
    </row>
    <row r="28" spans="1:50" x14ac:dyDescent="0.2">
      <c r="A28" s="2" t="s">
        <v>64</v>
      </c>
      <c r="B28" s="2" t="s">
        <v>65</v>
      </c>
      <c r="C28" s="1" t="s">
        <v>9</v>
      </c>
      <c r="D28" s="1" t="s">
        <v>10</v>
      </c>
      <c r="E28" s="1" t="s">
        <v>11</v>
      </c>
      <c r="F28" s="1" t="s">
        <v>27</v>
      </c>
      <c r="G28" s="1" t="s">
        <v>240</v>
      </c>
      <c r="H28">
        <v>0.45300000000000001</v>
      </c>
      <c r="I28">
        <v>0.22800000000000001</v>
      </c>
      <c r="J28">
        <v>0.61099999999999999</v>
      </c>
      <c r="K28">
        <v>0.57699999999999996</v>
      </c>
      <c r="L28">
        <v>0.22900000000000001</v>
      </c>
      <c r="M28">
        <v>0.628</v>
      </c>
      <c r="N28">
        <v>0.17199999999999999</v>
      </c>
      <c r="O28">
        <v>0.124</v>
      </c>
      <c r="P28">
        <v>0.152</v>
      </c>
      <c r="Q28">
        <v>0.73</v>
      </c>
      <c r="R28">
        <v>0.19800000000000001</v>
      </c>
      <c r="S28">
        <v>0.21299999999999999</v>
      </c>
      <c r="T28">
        <v>0.29899999999999999</v>
      </c>
      <c r="U28">
        <v>0.14099999999999999</v>
      </c>
      <c r="V28">
        <v>0.112</v>
      </c>
      <c r="W28">
        <v>0.224</v>
      </c>
      <c r="X28">
        <v>0.17299999999999999</v>
      </c>
      <c r="Y28">
        <v>0.193</v>
      </c>
      <c r="Z28">
        <v>0.379</v>
      </c>
      <c r="AA28">
        <v>0.184</v>
      </c>
      <c r="AB28">
        <v>0.223</v>
      </c>
      <c r="AC28">
        <v>0.16400000000000001</v>
      </c>
      <c r="AD28">
        <v>0.14699999999999999</v>
      </c>
      <c r="AE28">
        <v>0.24199999999999999</v>
      </c>
      <c r="AF28">
        <v>0.47399999999999998</v>
      </c>
      <c r="AG28">
        <v>0.115</v>
      </c>
      <c r="AH28">
        <v>5.2999999999999999E-2</v>
      </c>
      <c r="AI28" s="8">
        <f t="shared" si="0"/>
        <v>0.60250000000000004</v>
      </c>
      <c r="AJ28" s="8">
        <f t="shared" si="1"/>
        <v>0.14799999999999999</v>
      </c>
      <c r="AK28" s="12">
        <f t="shared" si="2"/>
        <v>78.509532062391685</v>
      </c>
      <c r="AL28" s="12">
        <f t="shared" si="3"/>
        <v>29.809358752166375</v>
      </c>
      <c r="AM28" s="12">
        <f t="shared" si="4"/>
        <v>91.878980891719735</v>
      </c>
      <c r="AN28" s="9">
        <f t="shared" si="5"/>
        <v>126.51646447140381</v>
      </c>
      <c r="AO28" s="12">
        <f t="shared" si="6"/>
        <v>31.889081455805897</v>
      </c>
      <c r="AP28" s="12">
        <f t="shared" si="7"/>
        <v>27.123287671232877</v>
      </c>
      <c r="AQ28" s="9">
        <f t="shared" si="8"/>
        <v>147.5609756097561</v>
      </c>
      <c r="AR28" s="9">
        <f t="shared" si="9"/>
        <v>172.83236994219652</v>
      </c>
      <c r="AS28" s="9">
        <f t="shared" si="10"/>
        <v>125.89285714285711</v>
      </c>
      <c r="AT28" s="12">
        <f t="shared" si="11"/>
        <v>89.634146341463406</v>
      </c>
      <c r="AU28" s="12">
        <f t="shared" si="12"/>
        <v>47.157190635451499</v>
      </c>
      <c r="AV28" s="9">
        <f t="shared" si="13"/>
        <v>216.98113207547172</v>
      </c>
      <c r="AW28" s="12">
        <f t="shared" si="14"/>
        <v>39.514731369150788</v>
      </c>
      <c r="AX28" s="12">
        <f t="shared" si="15"/>
        <v>38.648180242634318</v>
      </c>
    </row>
    <row r="29" spans="1:50" x14ac:dyDescent="0.2">
      <c r="A29" s="2" t="s">
        <v>66</v>
      </c>
      <c r="B29" s="2" t="s">
        <v>65</v>
      </c>
      <c r="C29" s="1" t="s">
        <v>9</v>
      </c>
      <c r="D29" s="1" t="s">
        <v>10</v>
      </c>
      <c r="E29" s="1" t="s">
        <v>11</v>
      </c>
      <c r="F29" s="1" t="s">
        <v>27</v>
      </c>
      <c r="G29" s="1" t="s">
        <v>240</v>
      </c>
      <c r="H29">
        <v>0.44500000000000001</v>
      </c>
      <c r="I29">
        <v>0.22</v>
      </c>
      <c r="J29">
        <v>0.59499999999999997</v>
      </c>
      <c r="K29">
        <v>0.54600000000000004</v>
      </c>
      <c r="L29">
        <v>0.24</v>
      </c>
      <c r="M29">
        <v>0.62</v>
      </c>
      <c r="N29">
        <v>0.16200000000000001</v>
      </c>
      <c r="O29">
        <v>0.11700000000000001</v>
      </c>
      <c r="P29">
        <v>0.14399999999999999</v>
      </c>
      <c r="Q29">
        <v>0.71699999999999997</v>
      </c>
      <c r="R29">
        <v>0.20399999999999999</v>
      </c>
      <c r="S29">
        <v>0.20799999999999999</v>
      </c>
      <c r="T29">
        <v>0.29399999999999998</v>
      </c>
      <c r="U29">
        <v>0.152</v>
      </c>
      <c r="V29">
        <v>0.10199999999999999</v>
      </c>
      <c r="W29">
        <v>0.218</v>
      </c>
      <c r="X29">
        <v>0.17899999999999999</v>
      </c>
      <c r="Y29">
        <v>0.2</v>
      </c>
      <c r="Z29">
        <v>0.36899999999999999</v>
      </c>
      <c r="AA29">
        <v>0.16500000000000001</v>
      </c>
      <c r="AB29">
        <v>0.223</v>
      </c>
      <c r="AC29">
        <v>0.16200000000000001</v>
      </c>
      <c r="AD29">
        <v>0.128</v>
      </c>
      <c r="AE29">
        <v>0.23100000000000001</v>
      </c>
      <c r="AF29">
        <v>0.47099999999999997</v>
      </c>
      <c r="AG29">
        <v>0.113</v>
      </c>
      <c r="AH29">
        <v>5.0999999999999997E-2</v>
      </c>
      <c r="AI29" s="8">
        <f t="shared" si="0"/>
        <v>0.58299999999999996</v>
      </c>
      <c r="AJ29" s="8">
        <f t="shared" si="1"/>
        <v>0.13950000000000001</v>
      </c>
      <c r="AK29" s="12">
        <f t="shared" si="2"/>
        <v>81.501831501831504</v>
      </c>
      <c r="AL29" s="12">
        <f t="shared" si="3"/>
        <v>29.670329670329672</v>
      </c>
      <c r="AM29" s="12">
        <f t="shared" si="4"/>
        <v>88.06451612903227</v>
      </c>
      <c r="AN29" s="9">
        <f t="shared" si="5"/>
        <v>131.31868131868129</v>
      </c>
      <c r="AO29" s="12">
        <f t="shared" si="6"/>
        <v>30.219780219780219</v>
      </c>
      <c r="AP29" s="12">
        <f t="shared" si="7"/>
        <v>28.451882845188287</v>
      </c>
      <c r="AQ29" s="9">
        <f t="shared" si="8"/>
        <v>142.59259259259261</v>
      </c>
      <c r="AR29" s="9">
        <f t="shared" si="9"/>
        <v>164.24581005586592</v>
      </c>
      <c r="AS29" s="9">
        <f t="shared" si="10"/>
        <v>149.01960784313727</v>
      </c>
      <c r="AT29" s="12">
        <f t="shared" si="11"/>
        <v>79.012345679012341</v>
      </c>
      <c r="AU29" s="12">
        <f t="shared" si="12"/>
        <v>51.700680272108848</v>
      </c>
      <c r="AV29" s="9">
        <f t="shared" si="13"/>
        <v>221.56862745098042</v>
      </c>
      <c r="AW29" s="12">
        <f t="shared" si="14"/>
        <v>40.293040293040292</v>
      </c>
      <c r="AX29" s="12">
        <f t="shared" si="15"/>
        <v>40.842490842490839</v>
      </c>
    </row>
    <row r="30" spans="1:50" x14ac:dyDescent="0.2">
      <c r="A30" s="2" t="s">
        <v>67</v>
      </c>
      <c r="B30" s="2" t="s">
        <v>65</v>
      </c>
      <c r="C30" s="1" t="s">
        <v>9</v>
      </c>
      <c r="D30" s="1" t="s">
        <v>10</v>
      </c>
      <c r="E30" s="1" t="s">
        <v>11</v>
      </c>
      <c r="F30" s="1" t="s">
        <v>27</v>
      </c>
      <c r="G30" s="1" t="s">
        <v>240</v>
      </c>
      <c r="H30">
        <v>0.442</v>
      </c>
      <c r="I30">
        <v>0.22</v>
      </c>
      <c r="J30">
        <v>0.58599999999999997</v>
      </c>
      <c r="K30">
        <v>0.53300000000000003</v>
      </c>
      <c r="L30">
        <v>0.23499999999999999</v>
      </c>
      <c r="M30">
        <v>0.6</v>
      </c>
      <c r="N30">
        <v>0.15</v>
      </c>
      <c r="O30">
        <v>0.107</v>
      </c>
      <c r="P30">
        <v>0.14299999999999999</v>
      </c>
      <c r="Q30">
        <v>0.70299999999999996</v>
      </c>
      <c r="R30">
        <v>0.19500000000000001</v>
      </c>
      <c r="S30">
        <v>0.20399999999999999</v>
      </c>
      <c r="T30">
        <v>0.28199999999999997</v>
      </c>
      <c r="U30">
        <v>0.14499999999999999</v>
      </c>
      <c r="V30">
        <v>0.10199999999999999</v>
      </c>
      <c r="W30">
        <v>0.224</v>
      </c>
      <c r="X30">
        <v>0.159</v>
      </c>
      <c r="Y30">
        <v>0.187</v>
      </c>
      <c r="Z30">
        <v>0.35899999999999999</v>
      </c>
      <c r="AA30">
        <v>0.158</v>
      </c>
      <c r="AB30">
        <v>0.217</v>
      </c>
      <c r="AC30">
        <v>0.16400000000000001</v>
      </c>
      <c r="AD30">
        <v>0.151</v>
      </c>
      <c r="AE30">
        <v>0.23100000000000001</v>
      </c>
      <c r="AF30">
        <v>0.45100000000000001</v>
      </c>
      <c r="AG30">
        <v>0.106</v>
      </c>
      <c r="AH30">
        <v>0.05</v>
      </c>
      <c r="AI30" s="8">
        <f t="shared" si="0"/>
        <v>0.5665</v>
      </c>
      <c r="AJ30" s="8">
        <f t="shared" si="1"/>
        <v>0.1285</v>
      </c>
      <c r="AK30" s="12">
        <f t="shared" si="2"/>
        <v>82.926829268292678</v>
      </c>
      <c r="AL30" s="12">
        <f t="shared" si="3"/>
        <v>28.142589118198874</v>
      </c>
      <c r="AM30" s="12">
        <f t="shared" si="4"/>
        <v>88.833333333333343</v>
      </c>
      <c r="AN30" s="9">
        <f t="shared" si="5"/>
        <v>131.8949343339587</v>
      </c>
      <c r="AO30" s="12">
        <f t="shared" si="6"/>
        <v>29.643527204502814</v>
      </c>
      <c r="AP30" s="12">
        <f t="shared" si="7"/>
        <v>27.738264580369847</v>
      </c>
      <c r="AQ30" s="9">
        <f t="shared" si="8"/>
        <v>140.85365853658536</v>
      </c>
      <c r="AR30" s="9">
        <f t="shared" si="9"/>
        <v>177.35849056603772</v>
      </c>
      <c r="AS30" s="9">
        <f t="shared" si="10"/>
        <v>142.15686274509804</v>
      </c>
      <c r="AT30" s="12">
        <f t="shared" si="11"/>
        <v>92.073170731707307</v>
      </c>
      <c r="AU30" s="12">
        <f t="shared" si="12"/>
        <v>51.418439716312058</v>
      </c>
      <c r="AV30" s="9">
        <f t="shared" si="13"/>
        <v>211.99999999999997</v>
      </c>
      <c r="AW30" s="12">
        <f t="shared" si="14"/>
        <v>41.275797373358344</v>
      </c>
      <c r="AX30" s="12">
        <f t="shared" si="15"/>
        <v>40.712945590994373</v>
      </c>
    </row>
    <row r="31" spans="1:50" x14ac:dyDescent="0.2">
      <c r="A31" s="2" t="s">
        <v>68</v>
      </c>
      <c r="B31" s="2" t="s">
        <v>69</v>
      </c>
      <c r="C31" s="1" t="s">
        <v>9</v>
      </c>
      <c r="D31" s="1" t="s">
        <v>10</v>
      </c>
      <c r="E31" s="1" t="s">
        <v>11</v>
      </c>
      <c r="F31" s="1" t="s">
        <v>27</v>
      </c>
      <c r="G31" s="1" t="s">
        <v>240</v>
      </c>
      <c r="H31">
        <v>0.41099999999999998</v>
      </c>
      <c r="I31">
        <v>0.20499999999999999</v>
      </c>
      <c r="J31">
        <v>0.51100000000000001</v>
      </c>
      <c r="K31">
        <v>0.47899999999999998</v>
      </c>
      <c r="L31">
        <v>0.23400000000000001</v>
      </c>
      <c r="M31">
        <v>0.56200000000000006</v>
      </c>
      <c r="N31">
        <v>0.13300000000000001</v>
      </c>
      <c r="O31">
        <v>0.10199999999999999</v>
      </c>
      <c r="P31">
        <v>0.13400000000000001</v>
      </c>
      <c r="Q31">
        <v>0.63900000000000001</v>
      </c>
      <c r="R31">
        <v>0.17599999999999999</v>
      </c>
      <c r="S31">
        <v>0.19500000000000001</v>
      </c>
      <c r="T31">
        <v>0.245</v>
      </c>
      <c r="U31">
        <v>0.13300000000000001</v>
      </c>
      <c r="V31">
        <v>9.8000000000000004E-2</v>
      </c>
      <c r="W31">
        <v>0.19900000000000001</v>
      </c>
      <c r="X31">
        <v>0.153</v>
      </c>
      <c r="Y31">
        <v>0.16900000000000001</v>
      </c>
      <c r="Z31">
        <v>0.33400000000000002</v>
      </c>
      <c r="AA31">
        <v>0.14599999999999999</v>
      </c>
      <c r="AB31">
        <v>0.21</v>
      </c>
      <c r="AC31">
        <v>0.13700000000000001</v>
      </c>
      <c r="AD31">
        <v>0.104</v>
      </c>
      <c r="AE31">
        <v>0.20100000000000001</v>
      </c>
      <c r="AF31">
        <v>0.41</v>
      </c>
      <c r="AG31">
        <v>9.7000000000000003E-2</v>
      </c>
      <c r="AH31">
        <v>4.7E-2</v>
      </c>
      <c r="AI31" s="8">
        <f t="shared" si="0"/>
        <v>0.52049999999999996</v>
      </c>
      <c r="AJ31" s="8">
        <f t="shared" si="1"/>
        <v>0.11749999999999999</v>
      </c>
      <c r="AK31" s="12">
        <f t="shared" si="2"/>
        <v>85.803757828810021</v>
      </c>
      <c r="AL31" s="12">
        <f t="shared" si="3"/>
        <v>27.766179540709814</v>
      </c>
      <c r="AM31" s="12">
        <f t="shared" si="4"/>
        <v>85.23131672597863</v>
      </c>
      <c r="AN31" s="9">
        <f t="shared" si="5"/>
        <v>133.40292275574112</v>
      </c>
      <c r="AO31" s="12">
        <f t="shared" si="6"/>
        <v>30.48016701461378</v>
      </c>
      <c r="AP31" s="12">
        <f t="shared" si="7"/>
        <v>27.543035993740219</v>
      </c>
      <c r="AQ31" s="9">
        <f t="shared" si="8"/>
        <v>146.71532846715328</v>
      </c>
      <c r="AR31" s="9">
        <f t="shared" si="9"/>
        <v>160.13071895424838</v>
      </c>
      <c r="AS31" s="9">
        <f t="shared" si="10"/>
        <v>135.71428571428572</v>
      </c>
      <c r="AT31" s="12">
        <f t="shared" si="11"/>
        <v>75.912408759124077</v>
      </c>
      <c r="AU31" s="12">
        <f t="shared" si="12"/>
        <v>54.285714285714292</v>
      </c>
      <c r="AV31" s="9">
        <f t="shared" si="13"/>
        <v>206.38297872340425</v>
      </c>
      <c r="AW31" s="12">
        <f t="shared" si="14"/>
        <v>42.797494780793315</v>
      </c>
      <c r="AX31" s="12">
        <f t="shared" si="15"/>
        <v>43.841336116910227</v>
      </c>
    </row>
    <row r="32" spans="1:50" x14ac:dyDescent="0.2">
      <c r="A32" s="2" t="s">
        <v>53</v>
      </c>
      <c r="B32" s="2" t="s">
        <v>54</v>
      </c>
      <c r="C32" s="1" t="s">
        <v>9</v>
      </c>
      <c r="D32" s="1" t="s">
        <v>10</v>
      </c>
      <c r="E32" s="1" t="s">
        <v>11</v>
      </c>
      <c r="F32" s="1" t="s">
        <v>27</v>
      </c>
      <c r="G32" s="1" t="s">
        <v>242</v>
      </c>
      <c r="H32">
        <v>0.45900000000000002</v>
      </c>
      <c r="I32">
        <v>0.23300000000000001</v>
      </c>
      <c r="J32">
        <v>0.64</v>
      </c>
      <c r="K32">
        <v>0.58499999999999996</v>
      </c>
      <c r="L32">
        <v>0.24</v>
      </c>
      <c r="M32">
        <v>0.64700000000000002</v>
      </c>
      <c r="N32">
        <v>0.16900000000000001</v>
      </c>
      <c r="O32">
        <v>0.125</v>
      </c>
      <c r="P32">
        <v>0.156</v>
      </c>
      <c r="Q32">
        <v>0.80500000000000005</v>
      </c>
      <c r="R32">
        <v>0.217</v>
      </c>
      <c r="S32">
        <v>0.224</v>
      </c>
      <c r="T32">
        <v>0.30499999999999999</v>
      </c>
      <c r="U32">
        <v>0.16800000000000001</v>
      </c>
      <c r="V32">
        <v>0.13800000000000001</v>
      </c>
      <c r="W32">
        <v>0.246</v>
      </c>
      <c r="X32">
        <v>0.184</v>
      </c>
      <c r="Y32">
        <v>0.2</v>
      </c>
      <c r="Z32">
        <v>0.42</v>
      </c>
      <c r="AA32">
        <v>0.20200000000000001</v>
      </c>
      <c r="AB32">
        <v>0.26</v>
      </c>
      <c r="AC32">
        <v>0.17399999999999999</v>
      </c>
      <c r="AD32">
        <v>0.14799999999999999</v>
      </c>
      <c r="AE32">
        <v>0.254</v>
      </c>
      <c r="AF32">
        <v>0.48199999999999998</v>
      </c>
      <c r="AG32">
        <v>0.115</v>
      </c>
      <c r="AH32">
        <v>5.6000000000000001E-2</v>
      </c>
      <c r="AI32" s="8">
        <f t="shared" si="0"/>
        <v>0.61599999999999999</v>
      </c>
      <c r="AJ32" s="8">
        <f t="shared" si="1"/>
        <v>0.14700000000000002</v>
      </c>
      <c r="AK32" s="12">
        <f t="shared" si="2"/>
        <v>78.461538461538467</v>
      </c>
      <c r="AL32" s="12">
        <f t="shared" si="3"/>
        <v>28.888888888888893</v>
      </c>
      <c r="AM32" s="12">
        <f t="shared" si="4"/>
        <v>90.417310664605864</v>
      </c>
      <c r="AN32" s="9">
        <f t="shared" si="5"/>
        <v>137.60683760683762</v>
      </c>
      <c r="AO32" s="12">
        <f t="shared" si="6"/>
        <v>34.529914529914535</v>
      </c>
      <c r="AP32" s="12">
        <f t="shared" si="7"/>
        <v>26.956521739130434</v>
      </c>
      <c r="AQ32" s="9">
        <f t="shared" si="8"/>
        <v>145.97701149425288</v>
      </c>
      <c r="AR32" s="9">
        <f t="shared" si="9"/>
        <v>165.76086956521738</v>
      </c>
      <c r="AS32" s="9">
        <f t="shared" si="10"/>
        <v>121.73913043478262</v>
      </c>
      <c r="AT32" s="12">
        <f t="shared" si="11"/>
        <v>85.05747126436782</v>
      </c>
      <c r="AU32" s="12">
        <f t="shared" si="12"/>
        <v>55.081967213114758</v>
      </c>
      <c r="AV32" s="9">
        <f t="shared" si="13"/>
        <v>205.35714285714289</v>
      </c>
      <c r="AW32" s="12">
        <f t="shared" si="14"/>
        <v>39.82905982905983</v>
      </c>
      <c r="AX32" s="12">
        <f t="shared" si="15"/>
        <v>44.44444444444445</v>
      </c>
    </row>
    <row r="33" spans="1:50" x14ac:dyDescent="0.2">
      <c r="A33" s="2" t="s">
        <v>28</v>
      </c>
      <c r="B33" s="2" t="s">
        <v>29</v>
      </c>
      <c r="C33" s="1" t="s">
        <v>9</v>
      </c>
      <c r="D33" s="1" t="s">
        <v>10</v>
      </c>
      <c r="E33" s="1" t="s">
        <v>11</v>
      </c>
      <c r="F33" s="1" t="s">
        <v>27</v>
      </c>
      <c r="G33" s="1" t="s">
        <v>245</v>
      </c>
      <c r="H33">
        <v>0.47699999999999998</v>
      </c>
      <c r="I33">
        <v>0.22900000000000001</v>
      </c>
      <c r="J33">
        <v>0.61499999999999999</v>
      </c>
      <c r="K33">
        <v>0.57399999999999995</v>
      </c>
      <c r="L33">
        <v>0.255</v>
      </c>
      <c r="M33">
        <v>0.65500000000000003</v>
      </c>
      <c r="N33">
        <v>0.16400000000000001</v>
      </c>
      <c r="O33">
        <v>0.107</v>
      </c>
      <c r="P33">
        <v>0.14299999999999999</v>
      </c>
      <c r="Q33">
        <v>0.76600000000000001</v>
      </c>
      <c r="R33">
        <v>0.223</v>
      </c>
      <c r="S33">
        <v>0.222</v>
      </c>
      <c r="T33">
        <v>0.30299999999999999</v>
      </c>
      <c r="U33">
        <v>0.17</v>
      </c>
      <c r="V33">
        <v>0.12</v>
      </c>
      <c r="W33">
        <v>0.22900000000000001</v>
      </c>
      <c r="X33">
        <v>0.17499999999999999</v>
      </c>
      <c r="Y33">
        <v>0.20100000000000001</v>
      </c>
      <c r="Z33">
        <v>0.39400000000000002</v>
      </c>
      <c r="AA33">
        <v>0.17399999999999999</v>
      </c>
      <c r="AB33">
        <v>0.22900000000000001</v>
      </c>
      <c r="AC33">
        <v>0.157</v>
      </c>
      <c r="AD33">
        <v>0.13500000000000001</v>
      </c>
      <c r="AE33">
        <v>0.23799999999999999</v>
      </c>
      <c r="AF33">
        <v>0.48899999999999999</v>
      </c>
      <c r="AG33">
        <v>0.121</v>
      </c>
      <c r="AH33">
        <v>0.05</v>
      </c>
      <c r="AI33" s="8">
        <f t="shared" si="0"/>
        <v>0.61450000000000005</v>
      </c>
      <c r="AJ33" s="8">
        <f t="shared" si="1"/>
        <v>0.13550000000000001</v>
      </c>
      <c r="AK33" s="12">
        <f t="shared" si="2"/>
        <v>83.101045296167257</v>
      </c>
      <c r="AL33" s="12">
        <f t="shared" si="3"/>
        <v>28.571428571428577</v>
      </c>
      <c r="AM33" s="12">
        <f t="shared" si="4"/>
        <v>87.63358778625954</v>
      </c>
      <c r="AN33" s="9">
        <f t="shared" si="5"/>
        <v>133.44947735191639</v>
      </c>
      <c r="AO33" s="12">
        <f t="shared" si="6"/>
        <v>30.313588850174217</v>
      </c>
      <c r="AP33" s="12">
        <f t="shared" si="7"/>
        <v>29.112271540469976</v>
      </c>
      <c r="AQ33" s="9">
        <f t="shared" si="8"/>
        <v>151.59235668789808</v>
      </c>
      <c r="AR33" s="9">
        <f t="shared" si="9"/>
        <v>173.14285714285717</v>
      </c>
      <c r="AS33" s="9">
        <f t="shared" si="10"/>
        <v>141.66666666666669</v>
      </c>
      <c r="AT33" s="12">
        <f t="shared" si="11"/>
        <v>85.98726114649682</v>
      </c>
      <c r="AU33" s="12">
        <f t="shared" si="12"/>
        <v>56.10561056105611</v>
      </c>
      <c r="AV33" s="9">
        <f t="shared" si="13"/>
        <v>242</v>
      </c>
      <c r="AW33" s="12">
        <f t="shared" si="14"/>
        <v>39.895470383275267</v>
      </c>
      <c r="AX33" s="12">
        <f t="shared" si="15"/>
        <v>39.895470383275267</v>
      </c>
    </row>
    <row r="34" spans="1:50" x14ac:dyDescent="0.2">
      <c r="A34" s="2" t="s">
        <v>30</v>
      </c>
      <c r="B34" s="2" t="s">
        <v>29</v>
      </c>
      <c r="C34" s="1" t="s">
        <v>9</v>
      </c>
      <c r="D34" s="1" t="s">
        <v>10</v>
      </c>
      <c r="E34" s="1" t="s">
        <v>11</v>
      </c>
      <c r="F34" s="1" t="s">
        <v>27</v>
      </c>
      <c r="G34" s="1" t="s">
        <v>245</v>
      </c>
      <c r="H34">
        <v>0.437</v>
      </c>
      <c r="I34">
        <v>0.21299999999999999</v>
      </c>
      <c r="J34">
        <v>0.57099999999999995</v>
      </c>
      <c r="K34">
        <v>0.51800000000000002</v>
      </c>
      <c r="L34">
        <v>0.23400000000000001</v>
      </c>
      <c r="M34">
        <v>0.60399999999999998</v>
      </c>
      <c r="N34">
        <v>0.14899999999999999</v>
      </c>
      <c r="O34">
        <v>0.10199999999999999</v>
      </c>
      <c r="P34">
        <v>0.124</v>
      </c>
      <c r="Q34">
        <v>0.70799999999999996</v>
      </c>
      <c r="R34">
        <v>0.187</v>
      </c>
      <c r="S34">
        <v>0.20899999999999999</v>
      </c>
      <c r="T34">
        <v>0.27200000000000002</v>
      </c>
      <c r="U34">
        <v>0.152</v>
      </c>
      <c r="V34">
        <v>0.112</v>
      </c>
      <c r="W34">
        <v>0.21299999999999999</v>
      </c>
      <c r="X34">
        <v>0.17199999999999999</v>
      </c>
      <c r="Y34">
        <v>0.183</v>
      </c>
      <c r="Z34">
        <v>0.36199999999999999</v>
      </c>
      <c r="AA34">
        <v>0.153</v>
      </c>
      <c r="AB34">
        <v>0.20100000000000001</v>
      </c>
      <c r="AC34">
        <v>0.14699999999999999</v>
      </c>
      <c r="AD34">
        <v>0.13600000000000001</v>
      </c>
      <c r="AE34">
        <v>0.224</v>
      </c>
      <c r="AF34">
        <v>0.45600000000000002</v>
      </c>
      <c r="AG34">
        <v>0.114</v>
      </c>
      <c r="AH34">
        <v>4.8000000000000001E-2</v>
      </c>
      <c r="AI34" s="8">
        <f t="shared" si="0"/>
        <v>0.56099999999999994</v>
      </c>
      <c r="AJ34" s="8">
        <f t="shared" si="1"/>
        <v>0.1255</v>
      </c>
      <c r="AK34" s="12">
        <f t="shared" si="2"/>
        <v>84.362934362934368</v>
      </c>
      <c r="AL34" s="12">
        <f t="shared" si="3"/>
        <v>28.764478764478763</v>
      </c>
      <c r="AM34" s="12">
        <f t="shared" si="4"/>
        <v>85.761589403973517</v>
      </c>
      <c r="AN34" s="9">
        <f t="shared" si="5"/>
        <v>136.67953667953668</v>
      </c>
      <c r="AO34" s="12">
        <f t="shared" si="6"/>
        <v>29.536679536679532</v>
      </c>
      <c r="AP34" s="12">
        <f t="shared" si="7"/>
        <v>26.412429378531076</v>
      </c>
      <c r="AQ34" s="9">
        <f t="shared" si="8"/>
        <v>152.38095238095241</v>
      </c>
      <c r="AR34" s="9">
        <f t="shared" si="9"/>
        <v>158.13953488372096</v>
      </c>
      <c r="AS34" s="9">
        <f t="shared" si="10"/>
        <v>135.71428571428569</v>
      </c>
      <c r="AT34" s="12">
        <f t="shared" si="11"/>
        <v>92.517006802721099</v>
      </c>
      <c r="AU34" s="12">
        <f t="shared" si="12"/>
        <v>55.882352941176464</v>
      </c>
      <c r="AV34" s="9">
        <f t="shared" si="13"/>
        <v>237.5</v>
      </c>
      <c r="AW34" s="12">
        <f t="shared" si="14"/>
        <v>41.119691119691112</v>
      </c>
      <c r="AX34" s="12">
        <f t="shared" si="15"/>
        <v>38.803088803088805</v>
      </c>
    </row>
    <row r="35" spans="1:50" x14ac:dyDescent="0.2">
      <c r="A35" s="2" t="s">
        <v>36</v>
      </c>
      <c r="B35" s="2" t="s">
        <v>37</v>
      </c>
      <c r="C35" s="1" t="s">
        <v>9</v>
      </c>
      <c r="D35" s="1" t="s">
        <v>10</v>
      </c>
      <c r="E35" s="1" t="s">
        <v>11</v>
      </c>
      <c r="F35" s="1" t="s">
        <v>27</v>
      </c>
      <c r="G35" s="1" t="s">
        <v>245</v>
      </c>
      <c r="H35">
        <v>0.40400000000000003</v>
      </c>
      <c r="I35">
        <v>0.184</v>
      </c>
      <c r="J35">
        <v>0.50600000000000001</v>
      </c>
      <c r="K35">
        <v>0.45600000000000002</v>
      </c>
      <c r="L35">
        <v>0.214</v>
      </c>
      <c r="M35">
        <v>0.53700000000000003</v>
      </c>
      <c r="N35">
        <v>0.13400000000000001</v>
      </c>
      <c r="O35">
        <v>0.104</v>
      </c>
      <c r="P35">
        <v>0.125</v>
      </c>
      <c r="Q35">
        <v>0.621</v>
      </c>
      <c r="R35">
        <v>0.183</v>
      </c>
      <c r="S35">
        <v>0.18099999999999999</v>
      </c>
      <c r="T35">
        <v>0.245</v>
      </c>
      <c r="U35">
        <v>0.13200000000000001</v>
      </c>
      <c r="V35">
        <v>0.104</v>
      </c>
      <c r="W35">
        <v>0.183</v>
      </c>
      <c r="X35">
        <v>0.15</v>
      </c>
      <c r="Y35">
        <v>0.16600000000000001</v>
      </c>
      <c r="Z35">
        <v>0.315</v>
      </c>
      <c r="AA35">
        <v>0.15</v>
      </c>
      <c r="AB35">
        <v>0.19600000000000001</v>
      </c>
      <c r="AC35">
        <v>0.13200000000000001</v>
      </c>
      <c r="AD35">
        <v>0.112</v>
      </c>
      <c r="AE35">
        <v>0.19900000000000001</v>
      </c>
      <c r="AF35">
        <v>0.41</v>
      </c>
      <c r="AG35">
        <v>0.1</v>
      </c>
      <c r="AH35">
        <v>4.3999999999999997E-2</v>
      </c>
      <c r="AI35" s="8">
        <f t="shared" ref="AI35:AI66" si="16">(M35+K35)/2</f>
        <v>0.49650000000000005</v>
      </c>
      <c r="AJ35" s="8">
        <f t="shared" ref="AJ35:AJ66" si="17">(N35+O35)/2</f>
        <v>0.11899999999999999</v>
      </c>
      <c r="AK35" s="12">
        <f t="shared" ref="AK35:AK66" si="18">H35/K35*100</f>
        <v>88.596491228070178</v>
      </c>
      <c r="AL35" s="12">
        <f t="shared" ref="AL35:AL66" si="19">N35/K35*100</f>
        <v>29.385964912280706</v>
      </c>
      <c r="AM35" s="12">
        <f t="shared" ref="AM35:AM66" si="20">K35/M35*100</f>
        <v>84.916201117318437</v>
      </c>
      <c r="AN35" s="9">
        <f t="shared" ref="AN35:AN66" si="21">Q35/K35*100</f>
        <v>136.18421052631578</v>
      </c>
      <c r="AO35" s="12">
        <f t="shared" ref="AO35:AO66" si="22">AA35/K35*100</f>
        <v>32.89473684210526</v>
      </c>
      <c r="AP35" s="12">
        <f t="shared" ref="AP35:AP66" si="23">R35/Q35*100</f>
        <v>29.468599033816425</v>
      </c>
      <c r="AQ35" s="9">
        <f t="shared" ref="AQ35:AQ66" si="24">AE35/AC35*100</f>
        <v>150.75757575757575</v>
      </c>
      <c r="AR35" s="9">
        <f t="shared" ref="AR35:AR66" si="25">T35/X35*100</f>
        <v>163.33333333333334</v>
      </c>
      <c r="AS35" s="9">
        <f t="shared" ref="AS35:AS66" si="26">U35/V35*100</f>
        <v>126.92307692307693</v>
      </c>
      <c r="AT35" s="12">
        <f t="shared" ref="AT35:AT66" si="27">AD35/AC35*100</f>
        <v>84.848484848484844</v>
      </c>
      <c r="AU35" s="12">
        <f t="shared" ref="AU35:AU66" si="28">U35/T35*100</f>
        <v>53.877551020408163</v>
      </c>
      <c r="AV35" s="9">
        <f t="shared" ref="AV35:AV66" si="29">AG35/AH35*100</f>
        <v>227.27272727272728</v>
      </c>
      <c r="AW35" s="12">
        <f t="shared" ref="AW35:AW66" si="30">I35/K35*100</f>
        <v>40.350877192982452</v>
      </c>
      <c r="AX35" s="12">
        <f t="shared" ref="AX35:AX66" si="31">AB35/K35*100</f>
        <v>42.982456140350877</v>
      </c>
    </row>
    <row r="36" spans="1:50" x14ac:dyDescent="0.2">
      <c r="A36" s="2" t="s">
        <v>38</v>
      </c>
      <c r="B36" s="2" t="s">
        <v>37</v>
      </c>
      <c r="C36" s="1" t="s">
        <v>9</v>
      </c>
      <c r="D36" s="1" t="s">
        <v>10</v>
      </c>
      <c r="E36" s="1" t="s">
        <v>11</v>
      </c>
      <c r="F36" s="1" t="s">
        <v>27</v>
      </c>
      <c r="G36" s="1" t="s">
        <v>245</v>
      </c>
      <c r="H36">
        <v>0.40799999999999997</v>
      </c>
      <c r="I36">
        <v>0.20200000000000001</v>
      </c>
      <c r="J36">
        <v>0.52600000000000002</v>
      </c>
      <c r="K36">
        <v>0.47799999999999998</v>
      </c>
      <c r="L36">
        <v>0.22600000000000001</v>
      </c>
      <c r="M36">
        <v>0.56699999999999995</v>
      </c>
      <c r="N36">
        <v>0.14199999999999999</v>
      </c>
      <c r="O36">
        <v>0.108</v>
      </c>
      <c r="P36">
        <v>0.121</v>
      </c>
      <c r="Q36">
        <v>0.65600000000000003</v>
      </c>
      <c r="R36">
        <v>0.187</v>
      </c>
      <c r="S36">
        <v>0.19</v>
      </c>
      <c r="T36">
        <v>0.26500000000000001</v>
      </c>
      <c r="U36">
        <v>0.14199999999999999</v>
      </c>
      <c r="V36">
        <v>0.11</v>
      </c>
      <c r="W36">
        <v>0.19900000000000001</v>
      </c>
      <c r="X36">
        <v>0.161</v>
      </c>
      <c r="Y36">
        <v>0.17399999999999999</v>
      </c>
      <c r="Z36">
        <v>0.33</v>
      </c>
      <c r="AA36">
        <v>0.14899999999999999</v>
      </c>
      <c r="AB36">
        <v>0.19900000000000001</v>
      </c>
      <c r="AC36">
        <v>0.13900000000000001</v>
      </c>
      <c r="AD36">
        <v>0.106</v>
      </c>
      <c r="AE36">
        <v>0.21</v>
      </c>
      <c r="AF36">
        <v>0.41799999999999998</v>
      </c>
      <c r="AG36">
        <v>0.107</v>
      </c>
      <c r="AH36">
        <v>4.8000000000000001E-2</v>
      </c>
      <c r="AI36" s="8">
        <f t="shared" si="16"/>
        <v>0.52249999999999996</v>
      </c>
      <c r="AJ36" s="8">
        <f t="shared" si="17"/>
        <v>0.125</v>
      </c>
      <c r="AK36" s="12">
        <f t="shared" si="18"/>
        <v>85.355648535564853</v>
      </c>
      <c r="AL36" s="12">
        <f t="shared" si="19"/>
        <v>29.707112970711297</v>
      </c>
      <c r="AM36" s="12">
        <f t="shared" si="20"/>
        <v>84.303350970017647</v>
      </c>
      <c r="AN36" s="9">
        <f t="shared" si="21"/>
        <v>137.23849372384939</v>
      </c>
      <c r="AO36" s="12">
        <f t="shared" si="22"/>
        <v>31.171548117154813</v>
      </c>
      <c r="AP36" s="12">
        <f t="shared" si="23"/>
        <v>28.506097560975608</v>
      </c>
      <c r="AQ36" s="9">
        <f t="shared" si="24"/>
        <v>151.07913669064746</v>
      </c>
      <c r="AR36" s="9">
        <f t="shared" si="25"/>
        <v>164.59627329192548</v>
      </c>
      <c r="AS36" s="9">
        <f t="shared" si="26"/>
        <v>129.09090909090907</v>
      </c>
      <c r="AT36" s="12">
        <f t="shared" si="27"/>
        <v>76.258992805755383</v>
      </c>
      <c r="AU36" s="12">
        <f t="shared" si="28"/>
        <v>53.584905660377345</v>
      </c>
      <c r="AV36" s="9">
        <f t="shared" si="29"/>
        <v>222.91666666666666</v>
      </c>
      <c r="AW36" s="12">
        <f t="shared" si="30"/>
        <v>42.259414225941427</v>
      </c>
      <c r="AX36" s="12">
        <f t="shared" si="31"/>
        <v>41.63179916317992</v>
      </c>
    </row>
    <row r="37" spans="1:50" x14ac:dyDescent="0.2">
      <c r="A37" s="2" t="s">
        <v>42</v>
      </c>
      <c r="B37" s="2" t="s">
        <v>43</v>
      </c>
      <c r="C37" s="1" t="s">
        <v>9</v>
      </c>
      <c r="D37" s="1" t="s">
        <v>10</v>
      </c>
      <c r="E37" s="1" t="s">
        <v>11</v>
      </c>
      <c r="F37" s="1" t="s">
        <v>27</v>
      </c>
      <c r="G37" s="1" t="s">
        <v>246</v>
      </c>
      <c r="H37">
        <v>0.441</v>
      </c>
      <c r="I37">
        <v>0.22800000000000001</v>
      </c>
      <c r="J37">
        <v>0.58099999999999996</v>
      </c>
      <c r="K37">
        <v>0.54100000000000004</v>
      </c>
      <c r="L37">
        <v>0.24299999999999999</v>
      </c>
      <c r="M37">
        <v>0.627</v>
      </c>
      <c r="N37">
        <v>0.158</v>
      </c>
      <c r="O37">
        <v>0.111</v>
      </c>
      <c r="P37">
        <v>0.13600000000000001</v>
      </c>
      <c r="Q37">
        <v>0.755</v>
      </c>
      <c r="R37">
        <v>0.19400000000000001</v>
      </c>
      <c r="S37">
        <v>0.22700000000000001</v>
      </c>
      <c r="T37">
        <v>0.28399999999999997</v>
      </c>
      <c r="U37">
        <v>0.15</v>
      </c>
      <c r="V37">
        <v>0.123</v>
      </c>
      <c r="W37">
        <v>0.216</v>
      </c>
      <c r="X37">
        <v>0.16700000000000001</v>
      </c>
      <c r="Y37">
        <v>0.183</v>
      </c>
      <c r="Z37">
        <v>0.376</v>
      </c>
      <c r="AA37">
        <v>0.17299999999999999</v>
      </c>
      <c r="AB37">
        <v>0.21199999999999999</v>
      </c>
      <c r="AC37">
        <v>0.154</v>
      </c>
      <c r="AD37">
        <v>0.125</v>
      </c>
      <c r="AE37">
        <v>0.221</v>
      </c>
      <c r="AF37">
        <v>0.47</v>
      </c>
      <c r="AG37">
        <v>0.11</v>
      </c>
      <c r="AH37">
        <v>4.5999999999999999E-2</v>
      </c>
      <c r="AI37" s="8">
        <f t="shared" si="16"/>
        <v>0.58400000000000007</v>
      </c>
      <c r="AJ37" s="8">
        <f t="shared" si="17"/>
        <v>0.13450000000000001</v>
      </c>
      <c r="AK37" s="12">
        <f t="shared" si="18"/>
        <v>81.515711645101661</v>
      </c>
      <c r="AL37" s="12">
        <f t="shared" si="19"/>
        <v>29.20517560073937</v>
      </c>
      <c r="AM37" s="12">
        <f t="shared" si="20"/>
        <v>86.28389154704945</v>
      </c>
      <c r="AN37" s="9">
        <f t="shared" si="21"/>
        <v>139.55637707948242</v>
      </c>
      <c r="AO37" s="12">
        <f t="shared" si="22"/>
        <v>31.977818853974117</v>
      </c>
      <c r="AP37" s="12">
        <f t="shared" si="23"/>
        <v>25.695364238410594</v>
      </c>
      <c r="AQ37" s="9">
        <f t="shared" si="24"/>
        <v>143.50649350649351</v>
      </c>
      <c r="AR37" s="9">
        <f t="shared" si="25"/>
        <v>170.05988023952094</v>
      </c>
      <c r="AS37" s="9">
        <f t="shared" si="26"/>
        <v>121.95121951219512</v>
      </c>
      <c r="AT37" s="12">
        <f t="shared" si="27"/>
        <v>81.168831168831161</v>
      </c>
      <c r="AU37" s="12">
        <f t="shared" si="28"/>
        <v>52.816901408450711</v>
      </c>
      <c r="AV37" s="9">
        <f t="shared" si="29"/>
        <v>239.13043478260869</v>
      </c>
      <c r="AW37" s="12">
        <f t="shared" si="30"/>
        <v>42.144177449168211</v>
      </c>
      <c r="AX37" s="12">
        <f t="shared" si="31"/>
        <v>39.186691312384468</v>
      </c>
    </row>
    <row r="38" spans="1:50" x14ac:dyDescent="0.2">
      <c r="A38" s="2" t="s">
        <v>44</v>
      </c>
      <c r="B38" s="2" t="s">
        <v>43</v>
      </c>
      <c r="C38" s="1" t="s">
        <v>9</v>
      </c>
      <c r="D38" s="1" t="s">
        <v>10</v>
      </c>
      <c r="E38" s="1" t="s">
        <v>11</v>
      </c>
      <c r="F38" s="1" t="s">
        <v>27</v>
      </c>
      <c r="G38" s="1" t="s">
        <v>246</v>
      </c>
      <c r="H38">
        <v>0.41299999999999998</v>
      </c>
      <c r="I38">
        <v>0.214</v>
      </c>
      <c r="J38">
        <v>0.54600000000000004</v>
      </c>
      <c r="K38">
        <v>0.503</v>
      </c>
      <c r="L38">
        <v>0.22500000000000001</v>
      </c>
      <c r="M38">
        <v>0.57699999999999996</v>
      </c>
      <c r="N38">
        <v>0.14499999999999999</v>
      </c>
      <c r="O38">
        <v>0.106</v>
      </c>
      <c r="P38">
        <v>0.11799999999999999</v>
      </c>
      <c r="Q38">
        <v>0.66300000000000003</v>
      </c>
      <c r="R38">
        <v>0.189</v>
      </c>
      <c r="S38">
        <v>0.20200000000000001</v>
      </c>
      <c r="T38">
        <v>0.24199999999999999</v>
      </c>
      <c r="U38">
        <v>0.13100000000000001</v>
      </c>
      <c r="V38">
        <v>0.10199999999999999</v>
      </c>
      <c r="W38">
        <v>0.19800000000000001</v>
      </c>
      <c r="X38">
        <v>0.151</v>
      </c>
      <c r="Y38">
        <v>0.18099999999999999</v>
      </c>
      <c r="Z38">
        <v>0.34100000000000003</v>
      </c>
      <c r="AA38">
        <v>0.16</v>
      </c>
      <c r="AB38">
        <v>0.19</v>
      </c>
      <c r="AC38">
        <v>0.13700000000000001</v>
      </c>
      <c r="AD38">
        <v>0.11600000000000001</v>
      </c>
      <c r="AE38">
        <v>0.20799999999999999</v>
      </c>
      <c r="AF38">
        <v>0.42599999999999999</v>
      </c>
      <c r="AG38">
        <v>0.104</v>
      </c>
      <c r="AH38">
        <v>4.3999999999999997E-2</v>
      </c>
      <c r="AI38" s="8">
        <f t="shared" si="16"/>
        <v>0.54</v>
      </c>
      <c r="AJ38" s="8">
        <f t="shared" si="17"/>
        <v>0.1255</v>
      </c>
      <c r="AK38" s="12">
        <f t="shared" si="18"/>
        <v>82.107355864811126</v>
      </c>
      <c r="AL38" s="12">
        <f t="shared" si="19"/>
        <v>28.827037773359837</v>
      </c>
      <c r="AM38" s="12">
        <f t="shared" si="20"/>
        <v>87.175043327556338</v>
      </c>
      <c r="AN38" s="9">
        <f t="shared" si="21"/>
        <v>131.80914512922465</v>
      </c>
      <c r="AO38" s="12">
        <f t="shared" si="22"/>
        <v>31.809145129224653</v>
      </c>
      <c r="AP38" s="12">
        <f t="shared" si="23"/>
        <v>28.50678733031674</v>
      </c>
      <c r="AQ38" s="9">
        <f t="shared" si="24"/>
        <v>151.82481751824815</v>
      </c>
      <c r="AR38" s="9">
        <f t="shared" si="25"/>
        <v>160.26490066225165</v>
      </c>
      <c r="AS38" s="9">
        <f t="shared" si="26"/>
        <v>128.43137254901961</v>
      </c>
      <c r="AT38" s="12">
        <f t="shared" si="27"/>
        <v>84.671532846715323</v>
      </c>
      <c r="AU38" s="12">
        <f t="shared" si="28"/>
        <v>54.132231404958688</v>
      </c>
      <c r="AV38" s="9">
        <f t="shared" si="29"/>
        <v>236.36363636363637</v>
      </c>
      <c r="AW38" s="12">
        <f t="shared" si="30"/>
        <v>42.544731610337969</v>
      </c>
      <c r="AX38" s="12">
        <f t="shared" si="31"/>
        <v>37.773359840954271</v>
      </c>
    </row>
    <row r="39" spans="1:50" x14ac:dyDescent="0.2">
      <c r="A39" s="2" t="s">
        <v>51</v>
      </c>
      <c r="B39" s="2" t="s">
        <v>52</v>
      </c>
      <c r="C39" s="1" t="s">
        <v>9</v>
      </c>
      <c r="D39" s="1" t="s">
        <v>10</v>
      </c>
      <c r="E39" s="1" t="s">
        <v>11</v>
      </c>
      <c r="F39" s="1" t="s">
        <v>27</v>
      </c>
      <c r="G39" s="1" t="s">
        <v>245</v>
      </c>
      <c r="H39">
        <v>0.438</v>
      </c>
      <c r="I39">
        <v>0.22800000000000001</v>
      </c>
      <c r="J39">
        <v>0.59499999999999997</v>
      </c>
      <c r="K39">
        <v>0.54600000000000004</v>
      </c>
      <c r="L39">
        <v>0.23899999999999999</v>
      </c>
      <c r="M39">
        <v>0.625</v>
      </c>
      <c r="N39">
        <v>0.153</v>
      </c>
      <c r="O39">
        <v>0.112</v>
      </c>
      <c r="P39">
        <v>0.14000000000000001</v>
      </c>
      <c r="Q39">
        <v>0.73399999999999999</v>
      </c>
      <c r="R39">
        <v>0.20399999999999999</v>
      </c>
      <c r="S39">
        <v>0.221</v>
      </c>
      <c r="T39">
        <v>0.28899999999999998</v>
      </c>
      <c r="U39">
        <v>0.14499999999999999</v>
      </c>
      <c r="V39">
        <v>0.13</v>
      </c>
      <c r="W39">
        <v>0.23699999999999999</v>
      </c>
      <c r="X39">
        <v>0.185</v>
      </c>
      <c r="Y39">
        <v>0.19700000000000001</v>
      </c>
      <c r="Z39">
        <v>0.378</v>
      </c>
      <c r="AA39">
        <v>0.17599999999999999</v>
      </c>
      <c r="AB39">
        <v>0.219</v>
      </c>
      <c r="AC39">
        <v>0.161</v>
      </c>
      <c r="AD39">
        <v>0.13500000000000001</v>
      </c>
      <c r="AE39">
        <v>0.23499999999999999</v>
      </c>
      <c r="AF39">
        <v>0.46300000000000002</v>
      </c>
      <c r="AG39">
        <v>0.115</v>
      </c>
      <c r="AH39">
        <v>4.7E-2</v>
      </c>
      <c r="AI39" s="8">
        <f t="shared" si="16"/>
        <v>0.58550000000000002</v>
      </c>
      <c r="AJ39" s="8">
        <f t="shared" si="17"/>
        <v>0.13250000000000001</v>
      </c>
      <c r="AK39" s="12">
        <f t="shared" si="18"/>
        <v>80.219780219780219</v>
      </c>
      <c r="AL39" s="12">
        <f t="shared" si="19"/>
        <v>28.021978021978018</v>
      </c>
      <c r="AM39" s="12">
        <f t="shared" si="20"/>
        <v>87.36</v>
      </c>
      <c r="AN39" s="9">
        <f t="shared" si="21"/>
        <v>134.43223443223442</v>
      </c>
      <c r="AO39" s="12">
        <f t="shared" si="22"/>
        <v>32.234432234432234</v>
      </c>
      <c r="AP39" s="12">
        <f t="shared" si="23"/>
        <v>27.792915531335151</v>
      </c>
      <c r="AQ39" s="9">
        <f t="shared" si="24"/>
        <v>145.96273291925465</v>
      </c>
      <c r="AR39" s="9">
        <f t="shared" si="25"/>
        <v>156.2162162162162</v>
      </c>
      <c r="AS39" s="9">
        <f t="shared" si="26"/>
        <v>111.53846153846152</v>
      </c>
      <c r="AT39" s="12">
        <f t="shared" si="27"/>
        <v>83.850931677018636</v>
      </c>
      <c r="AU39" s="12">
        <f t="shared" si="28"/>
        <v>50.173010380622841</v>
      </c>
      <c r="AV39" s="9">
        <f t="shared" si="29"/>
        <v>244.68085106382981</v>
      </c>
      <c r="AW39" s="12">
        <f t="shared" si="30"/>
        <v>41.758241758241752</v>
      </c>
      <c r="AX39" s="12">
        <f t="shared" si="31"/>
        <v>40.109890109890109</v>
      </c>
    </row>
    <row r="40" spans="1:50" x14ac:dyDescent="0.2">
      <c r="A40" s="2" t="s">
        <v>47</v>
      </c>
      <c r="B40" s="2" t="s">
        <v>48</v>
      </c>
      <c r="C40" s="1" t="s">
        <v>9</v>
      </c>
      <c r="D40" s="1" t="s">
        <v>10</v>
      </c>
      <c r="E40" s="1" t="s">
        <v>11</v>
      </c>
      <c r="F40" s="1" t="s">
        <v>27</v>
      </c>
      <c r="G40" s="1" t="s">
        <v>245</v>
      </c>
      <c r="H40">
        <v>0.46400000000000002</v>
      </c>
      <c r="I40">
        <v>0.215</v>
      </c>
      <c r="J40">
        <v>0.60299999999999998</v>
      </c>
      <c r="K40">
        <v>0.56000000000000005</v>
      </c>
      <c r="L40">
        <v>0.23799999999999999</v>
      </c>
      <c r="M40">
        <v>0.63300000000000001</v>
      </c>
      <c r="N40">
        <v>0.16600000000000001</v>
      </c>
      <c r="O40">
        <v>0.11700000000000001</v>
      </c>
      <c r="P40">
        <v>0.15</v>
      </c>
      <c r="Q40">
        <v>0.73</v>
      </c>
      <c r="R40">
        <v>0.21199999999999999</v>
      </c>
      <c r="S40">
        <v>0.221</v>
      </c>
      <c r="T40">
        <v>0.28999999999999998</v>
      </c>
      <c r="U40">
        <v>0.14699999999999999</v>
      </c>
      <c r="V40">
        <v>0.124</v>
      </c>
      <c r="W40">
        <v>0.22600000000000001</v>
      </c>
      <c r="X40">
        <v>0.16900000000000001</v>
      </c>
      <c r="Y40">
        <v>0.20899999999999999</v>
      </c>
      <c r="Z40">
        <v>0.39200000000000002</v>
      </c>
      <c r="AA40">
        <v>0.16200000000000001</v>
      </c>
      <c r="AB40">
        <v>0.23799999999999999</v>
      </c>
      <c r="AC40">
        <v>0.16300000000000001</v>
      </c>
      <c r="AD40">
        <v>0.122</v>
      </c>
      <c r="AE40">
        <v>0.246</v>
      </c>
      <c r="AF40">
        <v>0.46800000000000003</v>
      </c>
      <c r="AG40">
        <v>0.109</v>
      </c>
      <c r="AH40">
        <v>0.05</v>
      </c>
      <c r="AI40" s="8">
        <f t="shared" si="16"/>
        <v>0.59650000000000003</v>
      </c>
      <c r="AJ40" s="8">
        <f t="shared" si="17"/>
        <v>0.14150000000000001</v>
      </c>
      <c r="AK40" s="12">
        <f t="shared" si="18"/>
        <v>82.857142857142847</v>
      </c>
      <c r="AL40" s="12">
        <f t="shared" si="19"/>
        <v>29.642857142857142</v>
      </c>
      <c r="AM40" s="12">
        <f t="shared" si="20"/>
        <v>88.467614533965261</v>
      </c>
      <c r="AN40" s="9">
        <f t="shared" si="21"/>
        <v>130.35714285714283</v>
      </c>
      <c r="AO40" s="12">
        <f t="shared" si="22"/>
        <v>28.928571428571427</v>
      </c>
      <c r="AP40" s="12">
        <f t="shared" si="23"/>
        <v>29.041095890410958</v>
      </c>
      <c r="AQ40" s="9">
        <f t="shared" si="24"/>
        <v>150.92024539877301</v>
      </c>
      <c r="AR40" s="9">
        <f t="shared" si="25"/>
        <v>171.59763313609463</v>
      </c>
      <c r="AS40" s="9">
        <f t="shared" si="26"/>
        <v>118.54838709677418</v>
      </c>
      <c r="AT40" s="12">
        <f t="shared" si="27"/>
        <v>74.846625766871171</v>
      </c>
      <c r="AU40" s="12">
        <f t="shared" si="28"/>
        <v>50.689655172413794</v>
      </c>
      <c r="AV40" s="9">
        <f t="shared" si="29"/>
        <v>217.99999999999997</v>
      </c>
      <c r="AW40" s="12">
        <f t="shared" si="30"/>
        <v>38.392857142857139</v>
      </c>
      <c r="AX40" s="12">
        <f t="shared" si="31"/>
        <v>42.499999999999993</v>
      </c>
    </row>
    <row r="41" spans="1:50" x14ac:dyDescent="0.2">
      <c r="A41" s="2" t="s">
        <v>49</v>
      </c>
      <c r="B41" s="2" t="s">
        <v>50</v>
      </c>
      <c r="C41" s="1" t="s">
        <v>9</v>
      </c>
      <c r="D41" s="1" t="s">
        <v>10</v>
      </c>
      <c r="E41" s="1" t="s">
        <v>11</v>
      </c>
      <c r="F41" s="1" t="s">
        <v>27</v>
      </c>
      <c r="G41" s="1" t="s">
        <v>245</v>
      </c>
      <c r="H41">
        <v>0.432</v>
      </c>
      <c r="I41">
        <v>0.20100000000000001</v>
      </c>
      <c r="J41">
        <v>0.53600000000000003</v>
      </c>
      <c r="K41">
        <v>0.48799999999999999</v>
      </c>
      <c r="L41">
        <v>0.216</v>
      </c>
      <c r="M41">
        <v>0.57099999999999995</v>
      </c>
      <c r="N41">
        <v>0.15</v>
      </c>
      <c r="O41">
        <v>0.107</v>
      </c>
      <c r="P41">
        <v>0.13200000000000001</v>
      </c>
      <c r="Q41">
        <v>0.67900000000000005</v>
      </c>
      <c r="R41">
        <v>0.20799999999999999</v>
      </c>
      <c r="S41">
        <v>0.186</v>
      </c>
      <c r="T41">
        <v>0.27</v>
      </c>
      <c r="U41">
        <v>0.151</v>
      </c>
      <c r="V41">
        <v>0.124</v>
      </c>
      <c r="W41">
        <v>0.20399999999999999</v>
      </c>
      <c r="X41">
        <v>0.14499999999999999</v>
      </c>
      <c r="Y41">
        <v>0.17100000000000001</v>
      </c>
      <c r="Z41">
        <v>0.34699999999999998</v>
      </c>
      <c r="AA41">
        <v>0.155</v>
      </c>
      <c r="AB41">
        <v>0.216</v>
      </c>
      <c r="AC41">
        <v>0.14000000000000001</v>
      </c>
      <c r="AD41">
        <v>0.104</v>
      </c>
      <c r="AE41">
        <v>0.20300000000000001</v>
      </c>
      <c r="AF41">
        <v>0.42</v>
      </c>
      <c r="AG41">
        <v>0.10299999999999999</v>
      </c>
      <c r="AH41">
        <v>4.8000000000000001E-2</v>
      </c>
      <c r="AI41" s="8">
        <f t="shared" si="16"/>
        <v>0.52949999999999997</v>
      </c>
      <c r="AJ41" s="8">
        <f t="shared" si="17"/>
        <v>0.1285</v>
      </c>
      <c r="AK41" s="12">
        <f t="shared" si="18"/>
        <v>88.52459016393442</v>
      </c>
      <c r="AL41" s="12">
        <f t="shared" si="19"/>
        <v>30.737704918032787</v>
      </c>
      <c r="AM41" s="12">
        <f t="shared" si="20"/>
        <v>85.464098073555178</v>
      </c>
      <c r="AN41" s="9">
        <f t="shared" si="21"/>
        <v>139.13934426229508</v>
      </c>
      <c r="AO41" s="12">
        <f t="shared" si="22"/>
        <v>31.762295081967213</v>
      </c>
      <c r="AP41" s="12">
        <f t="shared" si="23"/>
        <v>30.633284241531662</v>
      </c>
      <c r="AQ41" s="9">
        <f t="shared" si="24"/>
        <v>145</v>
      </c>
      <c r="AR41" s="9">
        <f t="shared" si="25"/>
        <v>186.20689655172416</v>
      </c>
      <c r="AS41" s="9">
        <f t="shared" si="26"/>
        <v>121.7741935483871</v>
      </c>
      <c r="AT41" s="12">
        <f t="shared" si="27"/>
        <v>74.285714285714278</v>
      </c>
      <c r="AU41" s="12">
        <f t="shared" si="28"/>
        <v>55.925925925925924</v>
      </c>
      <c r="AV41" s="9">
        <f t="shared" si="29"/>
        <v>214.58333333333331</v>
      </c>
      <c r="AW41" s="12">
        <f t="shared" si="30"/>
        <v>41.188524590163937</v>
      </c>
      <c r="AX41" s="12">
        <f t="shared" si="31"/>
        <v>44.26229508196721</v>
      </c>
    </row>
    <row r="42" spans="1:50" x14ac:dyDescent="0.2">
      <c r="A42" s="2" t="s">
        <v>45</v>
      </c>
      <c r="B42" s="2" t="s">
        <v>46</v>
      </c>
      <c r="C42" s="1" t="s">
        <v>9</v>
      </c>
      <c r="D42" s="1" t="s">
        <v>10</v>
      </c>
      <c r="E42" s="1" t="s">
        <v>11</v>
      </c>
      <c r="F42" s="1" t="s">
        <v>27</v>
      </c>
      <c r="G42" s="1" t="s">
        <v>246</v>
      </c>
      <c r="H42">
        <v>0.442</v>
      </c>
      <c r="I42">
        <v>0.22500000000000001</v>
      </c>
      <c r="J42">
        <v>0.58099999999999996</v>
      </c>
      <c r="K42">
        <v>0.53700000000000003</v>
      </c>
      <c r="L42">
        <v>0.23</v>
      </c>
      <c r="M42">
        <v>0.61399999999999999</v>
      </c>
      <c r="N42">
        <v>0.14399999999999999</v>
      </c>
      <c r="O42">
        <v>0.107</v>
      </c>
      <c r="P42">
        <v>0.13800000000000001</v>
      </c>
      <c r="Q42">
        <v>0.73199999999999998</v>
      </c>
      <c r="R42">
        <v>0.19</v>
      </c>
      <c r="S42">
        <v>0.23100000000000001</v>
      </c>
      <c r="T42">
        <v>0.27200000000000002</v>
      </c>
      <c r="U42">
        <v>0.156</v>
      </c>
      <c r="V42">
        <v>0.123</v>
      </c>
      <c r="W42">
        <v>0.21099999999999999</v>
      </c>
      <c r="X42">
        <v>0.17599999999999999</v>
      </c>
      <c r="Y42">
        <v>0.185</v>
      </c>
      <c r="Z42">
        <v>0.36199999999999999</v>
      </c>
      <c r="AA42">
        <v>0.156</v>
      </c>
      <c r="AB42">
        <v>0.19500000000000001</v>
      </c>
      <c r="AC42">
        <v>0.14399999999999999</v>
      </c>
      <c r="AD42">
        <v>0.129</v>
      </c>
      <c r="AE42">
        <v>0.22</v>
      </c>
      <c r="AF42">
        <v>0.45200000000000001</v>
      </c>
      <c r="AG42">
        <v>0.109</v>
      </c>
      <c r="AH42">
        <v>4.3999999999999997E-2</v>
      </c>
      <c r="AI42" s="8">
        <f t="shared" si="16"/>
        <v>0.57550000000000001</v>
      </c>
      <c r="AJ42" s="8">
        <f t="shared" si="17"/>
        <v>0.1255</v>
      </c>
      <c r="AK42" s="12">
        <f t="shared" si="18"/>
        <v>82.309124767225313</v>
      </c>
      <c r="AL42" s="12">
        <f t="shared" si="19"/>
        <v>26.815642458100552</v>
      </c>
      <c r="AM42" s="12">
        <f t="shared" si="20"/>
        <v>87.45928338762215</v>
      </c>
      <c r="AN42" s="9">
        <f t="shared" si="21"/>
        <v>136.31284916201116</v>
      </c>
      <c r="AO42" s="12">
        <f t="shared" si="22"/>
        <v>29.050279329608937</v>
      </c>
      <c r="AP42" s="12">
        <f t="shared" si="23"/>
        <v>25.956284153005466</v>
      </c>
      <c r="AQ42" s="9">
        <f t="shared" si="24"/>
        <v>152.7777777777778</v>
      </c>
      <c r="AR42" s="9">
        <f t="shared" si="25"/>
        <v>154.54545454545456</v>
      </c>
      <c r="AS42" s="9">
        <f t="shared" si="26"/>
        <v>126.82926829268293</v>
      </c>
      <c r="AT42" s="12">
        <f t="shared" si="27"/>
        <v>89.583333333333343</v>
      </c>
      <c r="AU42" s="12">
        <f t="shared" si="28"/>
        <v>57.352941176470587</v>
      </c>
      <c r="AV42" s="9">
        <f t="shared" si="29"/>
        <v>247.72727272727275</v>
      </c>
      <c r="AW42" s="12">
        <f t="shared" si="30"/>
        <v>41.899441340782126</v>
      </c>
      <c r="AX42" s="12">
        <f t="shared" si="31"/>
        <v>36.312849162011176</v>
      </c>
    </row>
    <row r="43" spans="1:50" x14ac:dyDescent="0.2">
      <c r="A43" s="5" t="s">
        <v>74</v>
      </c>
      <c r="B43" s="5" t="s">
        <v>75</v>
      </c>
      <c r="C43" s="1" t="s">
        <v>9</v>
      </c>
      <c r="D43" s="1" t="s">
        <v>10</v>
      </c>
      <c r="E43" s="1" t="s">
        <v>11</v>
      </c>
      <c r="F43" s="1" t="s">
        <v>27</v>
      </c>
      <c r="G43" s="1" t="s">
        <v>246</v>
      </c>
      <c r="H43">
        <v>0.41299999999999998</v>
      </c>
      <c r="I43">
        <v>0.2</v>
      </c>
      <c r="J43">
        <v>0.52800000000000002</v>
      </c>
      <c r="K43">
        <v>0.48</v>
      </c>
      <c r="L43">
        <v>0.23</v>
      </c>
      <c r="M43">
        <v>0.57399999999999995</v>
      </c>
      <c r="N43">
        <v>0.13800000000000001</v>
      </c>
      <c r="O43">
        <v>9.8000000000000004E-2</v>
      </c>
      <c r="P43">
        <v>0.11899999999999999</v>
      </c>
      <c r="Q43">
        <v>0.67</v>
      </c>
      <c r="R43">
        <v>0.20599999999999999</v>
      </c>
      <c r="S43">
        <v>0.20799999999999999</v>
      </c>
      <c r="T43">
        <v>0.252</v>
      </c>
      <c r="U43">
        <v>0.13100000000000001</v>
      </c>
      <c r="V43">
        <v>9.8000000000000004E-2</v>
      </c>
      <c r="W43">
        <v>0.20300000000000001</v>
      </c>
      <c r="X43">
        <v>0.15</v>
      </c>
      <c r="Y43">
        <v>0.17599999999999999</v>
      </c>
      <c r="Z43">
        <v>0.33900000000000002</v>
      </c>
      <c r="AA43">
        <v>0.16200000000000001</v>
      </c>
      <c r="AB43">
        <v>0.21</v>
      </c>
      <c r="AC43">
        <v>0.13900000000000001</v>
      </c>
      <c r="AD43">
        <v>0.105</v>
      </c>
      <c r="AE43">
        <v>0.20399999999999999</v>
      </c>
      <c r="AF43">
        <v>0.42399999999999999</v>
      </c>
      <c r="AG43">
        <v>0.105</v>
      </c>
      <c r="AH43">
        <v>4.5999999999999999E-2</v>
      </c>
      <c r="AI43" s="8">
        <f t="shared" si="16"/>
        <v>0.52699999999999991</v>
      </c>
      <c r="AJ43" s="8">
        <f t="shared" si="17"/>
        <v>0.11800000000000001</v>
      </c>
      <c r="AK43" s="12">
        <f t="shared" si="18"/>
        <v>86.041666666666657</v>
      </c>
      <c r="AL43" s="12">
        <f t="shared" si="19"/>
        <v>28.750000000000004</v>
      </c>
      <c r="AM43" s="12">
        <f t="shared" si="20"/>
        <v>83.623693379790936</v>
      </c>
      <c r="AN43" s="9">
        <f t="shared" si="21"/>
        <v>139.58333333333334</v>
      </c>
      <c r="AO43" s="12">
        <f t="shared" si="22"/>
        <v>33.75</v>
      </c>
      <c r="AP43" s="12">
        <f t="shared" si="23"/>
        <v>30.746268656716413</v>
      </c>
      <c r="AQ43" s="9">
        <f t="shared" si="24"/>
        <v>146.76258992805754</v>
      </c>
      <c r="AR43" s="9">
        <f t="shared" si="25"/>
        <v>168.00000000000003</v>
      </c>
      <c r="AS43" s="9">
        <f t="shared" si="26"/>
        <v>133.67346938775512</v>
      </c>
      <c r="AT43" s="12">
        <f t="shared" si="27"/>
        <v>75.53956834532373</v>
      </c>
      <c r="AU43" s="12">
        <f t="shared" si="28"/>
        <v>51.984126984126988</v>
      </c>
      <c r="AV43" s="9">
        <f t="shared" si="29"/>
        <v>228.26086956521738</v>
      </c>
      <c r="AW43" s="12">
        <f t="shared" si="30"/>
        <v>41.666666666666671</v>
      </c>
      <c r="AX43" s="12">
        <f t="shared" si="31"/>
        <v>43.75</v>
      </c>
    </row>
    <row r="44" spans="1:50" x14ac:dyDescent="0.2">
      <c r="A44" s="5" t="s">
        <v>76</v>
      </c>
      <c r="B44" s="5" t="s">
        <v>77</v>
      </c>
      <c r="C44" s="1" t="s">
        <v>9</v>
      </c>
      <c r="D44" s="1" t="s">
        <v>10</v>
      </c>
      <c r="E44" s="1" t="s">
        <v>11</v>
      </c>
      <c r="F44" s="1" t="s">
        <v>27</v>
      </c>
      <c r="G44" s="1" t="s">
        <v>246</v>
      </c>
      <c r="H44">
        <v>0.39900000000000002</v>
      </c>
      <c r="I44">
        <v>0.19800000000000001</v>
      </c>
      <c r="J44">
        <v>0.498</v>
      </c>
      <c r="K44">
        <v>0.44500000000000001</v>
      </c>
      <c r="L44">
        <v>0.21199999999999999</v>
      </c>
      <c r="M44">
        <v>0.52300000000000002</v>
      </c>
      <c r="N44">
        <v>0.13500000000000001</v>
      </c>
      <c r="O44">
        <v>0.10199999999999999</v>
      </c>
      <c r="P44">
        <v>0.115</v>
      </c>
      <c r="Q44">
        <v>0.61799999999999999</v>
      </c>
      <c r="R44">
        <v>0.16</v>
      </c>
      <c r="S44">
        <v>0.185</v>
      </c>
      <c r="T44">
        <v>0.22700000000000001</v>
      </c>
      <c r="U44">
        <v>0.123</v>
      </c>
      <c r="V44">
        <v>8.2000000000000003E-2</v>
      </c>
      <c r="W44">
        <v>0.188</v>
      </c>
      <c r="X44">
        <v>0.13400000000000001</v>
      </c>
      <c r="Y44">
        <v>0.16400000000000001</v>
      </c>
      <c r="Z44">
        <v>0.314</v>
      </c>
      <c r="AA44">
        <v>0.14000000000000001</v>
      </c>
      <c r="AB44">
        <v>0.19</v>
      </c>
      <c r="AC44">
        <v>0.13700000000000001</v>
      </c>
      <c r="AD44">
        <v>0.104</v>
      </c>
      <c r="AE44">
        <v>0.189</v>
      </c>
      <c r="AF44">
        <v>0.39800000000000002</v>
      </c>
      <c r="AG44">
        <v>9.1999999999999998E-2</v>
      </c>
      <c r="AH44">
        <v>4.4999999999999998E-2</v>
      </c>
      <c r="AI44" s="8">
        <f t="shared" si="16"/>
        <v>0.48399999999999999</v>
      </c>
      <c r="AJ44" s="8">
        <f t="shared" si="17"/>
        <v>0.11849999999999999</v>
      </c>
      <c r="AK44" s="12">
        <f t="shared" si="18"/>
        <v>89.662921348314612</v>
      </c>
      <c r="AL44" s="12">
        <f t="shared" si="19"/>
        <v>30.337078651685395</v>
      </c>
      <c r="AM44" s="12">
        <f t="shared" si="20"/>
        <v>85.086042065009565</v>
      </c>
      <c r="AN44" s="9">
        <f t="shared" si="21"/>
        <v>138.876404494382</v>
      </c>
      <c r="AO44" s="12">
        <f t="shared" si="22"/>
        <v>31.460674157303377</v>
      </c>
      <c r="AP44" s="12">
        <f t="shared" si="23"/>
        <v>25.889967637540458</v>
      </c>
      <c r="AQ44" s="9">
        <f t="shared" si="24"/>
        <v>137.95620437956205</v>
      </c>
      <c r="AR44" s="9">
        <f t="shared" si="25"/>
        <v>169.40298507462686</v>
      </c>
      <c r="AS44" s="9">
        <f t="shared" si="26"/>
        <v>150</v>
      </c>
      <c r="AT44" s="12">
        <f t="shared" si="27"/>
        <v>75.912408759124077</v>
      </c>
      <c r="AU44" s="12">
        <f t="shared" si="28"/>
        <v>54.185022026431717</v>
      </c>
      <c r="AV44" s="9">
        <f t="shared" si="29"/>
        <v>204.44444444444443</v>
      </c>
      <c r="AW44" s="12">
        <f t="shared" si="30"/>
        <v>44.49438202247191</v>
      </c>
      <c r="AX44" s="12">
        <f t="shared" si="31"/>
        <v>42.696629213483142</v>
      </c>
    </row>
    <row r="45" spans="1:50" x14ac:dyDescent="0.2">
      <c r="A45" s="5" t="s">
        <v>249</v>
      </c>
      <c r="B45" s="5" t="s">
        <v>250</v>
      </c>
      <c r="C45" s="1" t="s">
        <v>9</v>
      </c>
      <c r="D45" s="1" t="s">
        <v>10</v>
      </c>
      <c r="E45" s="1" t="s">
        <v>11</v>
      </c>
      <c r="F45" s="1" t="s">
        <v>27</v>
      </c>
      <c r="G45" s="1" t="s">
        <v>246</v>
      </c>
      <c r="H45">
        <v>0.45600000000000002</v>
      </c>
      <c r="I45">
        <v>0.224</v>
      </c>
      <c r="J45">
        <v>0.58699999999999997</v>
      </c>
      <c r="K45">
        <v>0.55000000000000004</v>
      </c>
      <c r="L45">
        <v>0.24199999999999999</v>
      </c>
      <c r="M45">
        <v>0.623</v>
      </c>
      <c r="N45">
        <v>0.17199999999999999</v>
      </c>
      <c r="O45">
        <v>0.125</v>
      </c>
      <c r="P45">
        <v>0.13300000000000001</v>
      </c>
      <c r="Q45">
        <v>0.753</v>
      </c>
      <c r="R45">
        <v>0.218</v>
      </c>
      <c r="S45">
        <v>0.22800000000000001</v>
      </c>
      <c r="T45">
        <v>0.3</v>
      </c>
      <c r="U45">
        <v>0.16300000000000001</v>
      </c>
      <c r="V45">
        <v>0.111</v>
      </c>
      <c r="W45">
        <v>0.22800000000000001</v>
      </c>
      <c r="X45">
        <v>0.16700000000000001</v>
      </c>
      <c r="Y45">
        <v>0.19500000000000001</v>
      </c>
      <c r="Z45">
        <v>0.39</v>
      </c>
      <c r="AA45">
        <v>0.17299999999999999</v>
      </c>
      <c r="AB45">
        <v>0.222</v>
      </c>
      <c r="AC45">
        <v>0.155</v>
      </c>
      <c r="AD45">
        <v>0.122</v>
      </c>
      <c r="AE45">
        <v>0.22600000000000001</v>
      </c>
      <c r="AF45">
        <v>0.47399999999999998</v>
      </c>
      <c r="AG45">
        <v>0.11899999999999999</v>
      </c>
      <c r="AH45">
        <v>5.0999999999999997E-2</v>
      </c>
      <c r="AI45" s="8">
        <f t="shared" si="16"/>
        <v>0.58650000000000002</v>
      </c>
      <c r="AJ45" s="8">
        <f t="shared" si="17"/>
        <v>0.14849999999999999</v>
      </c>
      <c r="AK45" s="12">
        <f t="shared" si="18"/>
        <v>82.909090909090907</v>
      </c>
      <c r="AL45" s="12">
        <f t="shared" si="19"/>
        <v>31.27272727272727</v>
      </c>
      <c r="AM45" s="12">
        <f t="shared" si="20"/>
        <v>88.282504012841102</v>
      </c>
      <c r="AN45" s="9">
        <f t="shared" si="21"/>
        <v>136.90909090909088</v>
      </c>
      <c r="AO45" s="12">
        <f t="shared" si="22"/>
        <v>31.454545454545453</v>
      </c>
      <c r="AP45" s="12">
        <f t="shared" si="23"/>
        <v>28.950863213811424</v>
      </c>
      <c r="AQ45" s="9">
        <f t="shared" si="24"/>
        <v>145.80645161290323</v>
      </c>
      <c r="AR45" s="9">
        <f t="shared" si="25"/>
        <v>179.64071856287421</v>
      </c>
      <c r="AS45" s="9">
        <f t="shared" si="26"/>
        <v>146.84684684684686</v>
      </c>
      <c r="AT45" s="12">
        <f t="shared" si="27"/>
        <v>78.709677419354847</v>
      </c>
      <c r="AU45" s="12">
        <f t="shared" si="28"/>
        <v>54.333333333333336</v>
      </c>
      <c r="AV45" s="9">
        <f t="shared" si="29"/>
        <v>233.33333333333334</v>
      </c>
      <c r="AW45" s="12">
        <f t="shared" si="30"/>
        <v>40.72727272727272</v>
      </c>
      <c r="AX45" s="12">
        <f t="shared" si="31"/>
        <v>40.36363636363636</v>
      </c>
    </row>
    <row r="46" spans="1:50" x14ac:dyDescent="0.2">
      <c r="A46" s="5" t="s">
        <v>78</v>
      </c>
      <c r="B46" s="5" t="s">
        <v>79</v>
      </c>
      <c r="C46" s="1" t="s">
        <v>9</v>
      </c>
      <c r="D46" s="1" t="s">
        <v>10</v>
      </c>
      <c r="E46" s="1" t="s">
        <v>11</v>
      </c>
      <c r="F46" s="1" t="s">
        <v>27</v>
      </c>
      <c r="G46" s="1" t="s">
        <v>246</v>
      </c>
      <c r="H46">
        <v>0.44400000000000001</v>
      </c>
      <c r="I46">
        <v>0.20399999999999999</v>
      </c>
      <c r="J46">
        <v>0.57799999999999996</v>
      </c>
      <c r="K46">
        <v>0.53700000000000003</v>
      </c>
      <c r="L46">
        <v>0.23699999999999999</v>
      </c>
      <c r="M46">
        <v>0.59699999999999998</v>
      </c>
      <c r="N46">
        <v>0.16</v>
      </c>
      <c r="O46">
        <v>0.111</v>
      </c>
      <c r="P46">
        <v>0.129</v>
      </c>
      <c r="Q46">
        <v>0.71</v>
      </c>
      <c r="R46">
        <v>0.19500000000000001</v>
      </c>
      <c r="S46">
        <v>0.22</v>
      </c>
      <c r="T46">
        <v>0.28000000000000003</v>
      </c>
      <c r="U46">
        <v>0.15</v>
      </c>
      <c r="V46">
        <v>0.10100000000000001</v>
      </c>
      <c r="W46">
        <v>0.218</v>
      </c>
      <c r="X46">
        <v>0.159</v>
      </c>
      <c r="Y46">
        <v>0.17499999999999999</v>
      </c>
      <c r="Z46">
        <v>0.36199999999999999</v>
      </c>
      <c r="AA46">
        <v>0.186</v>
      </c>
      <c r="AB46">
        <v>0.223</v>
      </c>
      <c r="AC46">
        <v>0.156</v>
      </c>
      <c r="AD46">
        <v>0.128</v>
      </c>
      <c r="AE46">
        <v>0.218</v>
      </c>
      <c r="AF46">
        <v>0.435</v>
      </c>
      <c r="AG46">
        <v>0.12</v>
      </c>
      <c r="AH46">
        <v>0.05</v>
      </c>
      <c r="AI46" s="8">
        <f t="shared" si="16"/>
        <v>0.56699999999999995</v>
      </c>
      <c r="AJ46" s="8">
        <f t="shared" si="17"/>
        <v>0.13550000000000001</v>
      </c>
      <c r="AK46" s="12">
        <f t="shared" si="18"/>
        <v>82.681564245810051</v>
      </c>
      <c r="AL46" s="12">
        <f t="shared" si="19"/>
        <v>29.795158286778396</v>
      </c>
      <c r="AM46" s="12">
        <f t="shared" si="20"/>
        <v>89.949748743718601</v>
      </c>
      <c r="AN46" s="9">
        <f t="shared" si="21"/>
        <v>132.21601489757913</v>
      </c>
      <c r="AO46" s="12">
        <f t="shared" si="22"/>
        <v>34.636871508379883</v>
      </c>
      <c r="AP46" s="12">
        <f t="shared" si="23"/>
        <v>27.464788732394368</v>
      </c>
      <c r="AQ46" s="9">
        <f t="shared" si="24"/>
        <v>139.74358974358972</v>
      </c>
      <c r="AR46" s="9">
        <f t="shared" si="25"/>
        <v>176.10062893081761</v>
      </c>
      <c r="AS46" s="9">
        <f t="shared" si="26"/>
        <v>148.51485148514848</v>
      </c>
      <c r="AT46" s="12">
        <f t="shared" si="27"/>
        <v>82.051282051282044</v>
      </c>
      <c r="AU46" s="12">
        <f t="shared" si="28"/>
        <v>53.571428571428569</v>
      </c>
      <c r="AV46" s="9">
        <f t="shared" si="29"/>
        <v>240</v>
      </c>
      <c r="AW46" s="12">
        <f t="shared" si="30"/>
        <v>37.988826815642454</v>
      </c>
      <c r="AX46" s="12">
        <f t="shared" si="31"/>
        <v>41.527001862197395</v>
      </c>
    </row>
    <row r="47" spans="1:50" x14ac:dyDescent="0.2">
      <c r="A47" s="2" t="s">
        <v>80</v>
      </c>
      <c r="B47" s="2" t="s">
        <v>81</v>
      </c>
      <c r="C47" s="1" t="s">
        <v>9</v>
      </c>
      <c r="D47" s="1" t="s">
        <v>10</v>
      </c>
      <c r="E47" s="1" t="s">
        <v>82</v>
      </c>
      <c r="F47" s="1" t="s">
        <v>12</v>
      </c>
      <c r="G47" s="1" t="s">
        <v>251</v>
      </c>
      <c r="H47">
        <v>0.437</v>
      </c>
      <c r="I47">
        <v>0.22500000000000001</v>
      </c>
      <c r="J47">
        <v>0.65500000000000003</v>
      </c>
      <c r="K47">
        <v>0.59699999999999998</v>
      </c>
      <c r="L47">
        <v>0.247</v>
      </c>
      <c r="M47">
        <v>0.63400000000000001</v>
      </c>
      <c r="N47">
        <v>0.221</v>
      </c>
      <c r="O47">
        <v>0.17899999999999999</v>
      </c>
      <c r="P47">
        <v>0.107</v>
      </c>
      <c r="Q47">
        <v>1.016</v>
      </c>
      <c r="R47">
        <v>0.155</v>
      </c>
      <c r="S47">
        <v>0.24299999999999999</v>
      </c>
      <c r="T47">
        <v>0.32900000000000001</v>
      </c>
      <c r="U47">
        <v>0.17899999999999999</v>
      </c>
      <c r="V47">
        <v>0.13400000000000001</v>
      </c>
      <c r="W47">
        <v>0.23799999999999999</v>
      </c>
      <c r="X47">
        <v>0.17899999999999999</v>
      </c>
      <c r="Y47">
        <v>0.23200000000000001</v>
      </c>
      <c r="Z47">
        <v>0.58599999999999997</v>
      </c>
      <c r="AA47">
        <v>0.25</v>
      </c>
      <c r="AB47">
        <v>0.20599999999999999</v>
      </c>
      <c r="AC47">
        <v>0.191</v>
      </c>
      <c r="AD47">
        <v>0.10199999999999999</v>
      </c>
      <c r="AE47">
        <v>0.25900000000000001</v>
      </c>
      <c r="AF47">
        <v>0.54500000000000004</v>
      </c>
      <c r="AG47">
        <v>0.13600000000000001</v>
      </c>
      <c r="AH47">
        <v>5.8000000000000003E-2</v>
      </c>
      <c r="AI47" s="8">
        <f t="shared" si="16"/>
        <v>0.61549999999999994</v>
      </c>
      <c r="AJ47" s="8">
        <f t="shared" si="17"/>
        <v>0.2</v>
      </c>
      <c r="AK47" s="12">
        <f t="shared" si="18"/>
        <v>73.199329983249584</v>
      </c>
      <c r="AL47" s="12">
        <f t="shared" si="19"/>
        <v>37.018425460636514</v>
      </c>
      <c r="AM47" s="12">
        <f t="shared" si="20"/>
        <v>94.164037854889585</v>
      </c>
      <c r="AN47" s="9">
        <f t="shared" si="21"/>
        <v>170.18425460636516</v>
      </c>
      <c r="AO47" s="12">
        <f t="shared" si="22"/>
        <v>41.876046901172529</v>
      </c>
      <c r="AP47" s="12">
        <f t="shared" si="23"/>
        <v>15.255905511811024</v>
      </c>
      <c r="AQ47" s="9">
        <f t="shared" si="24"/>
        <v>135.60209424083769</v>
      </c>
      <c r="AR47" s="9">
        <f t="shared" si="25"/>
        <v>183.79888268156427</v>
      </c>
      <c r="AS47" s="9">
        <f t="shared" si="26"/>
        <v>133.58208955223881</v>
      </c>
      <c r="AT47" s="12">
        <f t="shared" si="27"/>
        <v>53.403141361256544</v>
      </c>
      <c r="AU47" s="12">
        <f t="shared" si="28"/>
        <v>54.40729483282675</v>
      </c>
      <c r="AV47" s="9">
        <f t="shared" si="29"/>
        <v>234.48275862068968</v>
      </c>
      <c r="AW47" s="12">
        <f t="shared" si="30"/>
        <v>37.688442211055282</v>
      </c>
      <c r="AX47" s="12">
        <f t="shared" si="31"/>
        <v>34.505862646566165</v>
      </c>
    </row>
    <row r="48" spans="1:50" x14ac:dyDescent="0.2">
      <c r="A48" s="2" t="s">
        <v>85</v>
      </c>
      <c r="B48" s="2" t="s">
        <v>81</v>
      </c>
      <c r="C48" s="1" t="s">
        <v>9</v>
      </c>
      <c r="D48" s="1" t="s">
        <v>10</v>
      </c>
      <c r="E48" s="1" t="s">
        <v>82</v>
      </c>
      <c r="F48" s="1" t="s">
        <v>20</v>
      </c>
      <c r="G48" s="1" t="s">
        <v>251</v>
      </c>
      <c r="H48">
        <v>0.45500000000000002</v>
      </c>
      <c r="I48">
        <v>0.23699999999999999</v>
      </c>
      <c r="J48">
        <v>0.68799999999999994</v>
      </c>
      <c r="K48">
        <v>0.65400000000000003</v>
      </c>
      <c r="L48">
        <v>0.24299999999999999</v>
      </c>
      <c r="M48">
        <v>0.67700000000000005</v>
      </c>
      <c r="N48">
        <v>0.23100000000000001</v>
      </c>
      <c r="O48">
        <v>0.189</v>
      </c>
      <c r="P48">
        <v>0.11600000000000001</v>
      </c>
      <c r="Q48">
        <v>1.0509999999999999</v>
      </c>
      <c r="R48">
        <v>0.16400000000000001</v>
      </c>
      <c r="S48">
        <v>0.26700000000000002</v>
      </c>
      <c r="T48">
        <v>0.34</v>
      </c>
      <c r="U48">
        <v>0.18</v>
      </c>
      <c r="V48">
        <v>0.13700000000000001</v>
      </c>
      <c r="W48">
        <v>0.24099999999999999</v>
      </c>
      <c r="X48">
        <v>0.193</v>
      </c>
      <c r="Y48">
        <v>0.224</v>
      </c>
      <c r="Z48">
        <v>0.59499999999999997</v>
      </c>
      <c r="AA48">
        <v>0.26</v>
      </c>
      <c r="AB48">
        <v>0.20899999999999999</v>
      </c>
      <c r="AC48">
        <v>0.19400000000000001</v>
      </c>
      <c r="AD48">
        <v>0.114</v>
      </c>
      <c r="AE48">
        <v>0.25700000000000001</v>
      </c>
      <c r="AF48">
        <v>0.56200000000000006</v>
      </c>
      <c r="AG48">
        <v>0.13200000000000001</v>
      </c>
      <c r="AH48">
        <v>0.05</v>
      </c>
      <c r="AI48" s="8">
        <f t="shared" si="16"/>
        <v>0.66549999999999998</v>
      </c>
      <c r="AJ48" s="8">
        <f t="shared" si="17"/>
        <v>0.21000000000000002</v>
      </c>
      <c r="AK48" s="12">
        <f t="shared" si="18"/>
        <v>69.571865443425068</v>
      </c>
      <c r="AL48" s="12">
        <f t="shared" si="19"/>
        <v>35.321100917431195</v>
      </c>
      <c r="AM48" s="12">
        <f t="shared" si="20"/>
        <v>96.602658788773994</v>
      </c>
      <c r="AN48" s="9">
        <f t="shared" si="21"/>
        <v>160.70336391437309</v>
      </c>
      <c r="AO48" s="12">
        <f t="shared" si="22"/>
        <v>39.755351681957187</v>
      </c>
      <c r="AP48" s="12">
        <f t="shared" si="23"/>
        <v>15.604186489058042</v>
      </c>
      <c r="AQ48" s="9">
        <f t="shared" si="24"/>
        <v>132.4742268041237</v>
      </c>
      <c r="AR48" s="9">
        <f t="shared" si="25"/>
        <v>176.16580310880829</v>
      </c>
      <c r="AS48" s="9">
        <f t="shared" si="26"/>
        <v>131.38686131386862</v>
      </c>
      <c r="AT48" s="12">
        <f t="shared" si="27"/>
        <v>58.762886597938149</v>
      </c>
      <c r="AU48" s="12">
        <f t="shared" si="28"/>
        <v>52.941176470588225</v>
      </c>
      <c r="AV48" s="9">
        <f t="shared" si="29"/>
        <v>264</v>
      </c>
      <c r="AW48" s="12">
        <f t="shared" si="30"/>
        <v>36.238532110091739</v>
      </c>
      <c r="AX48" s="12">
        <f t="shared" si="31"/>
        <v>31.957186544342502</v>
      </c>
    </row>
    <row r="49" spans="1:50" x14ac:dyDescent="0.2">
      <c r="A49" s="5" t="s">
        <v>86</v>
      </c>
      <c r="B49" s="5" t="s">
        <v>252</v>
      </c>
      <c r="C49" s="1" t="s">
        <v>9</v>
      </c>
      <c r="D49" s="1" t="s">
        <v>10</v>
      </c>
      <c r="E49" s="1" t="s">
        <v>82</v>
      </c>
      <c r="F49" s="1" t="s">
        <v>20</v>
      </c>
      <c r="G49" s="1" t="s">
        <v>251</v>
      </c>
      <c r="H49">
        <v>0.42899999999999999</v>
      </c>
      <c r="I49">
        <v>0.219</v>
      </c>
      <c r="J49">
        <v>0.67600000000000005</v>
      </c>
      <c r="K49">
        <v>0.59799999999999998</v>
      </c>
      <c r="L49">
        <v>0.23400000000000001</v>
      </c>
      <c r="M49">
        <v>0.64</v>
      </c>
      <c r="N49">
        <v>0.221</v>
      </c>
      <c r="O49">
        <v>0.17499999999999999</v>
      </c>
      <c r="P49">
        <v>0.10199999999999999</v>
      </c>
      <c r="Q49">
        <v>1.0329999999999999</v>
      </c>
      <c r="R49">
        <v>0.13600000000000001</v>
      </c>
      <c r="S49">
        <v>0.254</v>
      </c>
      <c r="T49">
        <v>0.35799999999999998</v>
      </c>
      <c r="U49">
        <v>0.18</v>
      </c>
      <c r="V49">
        <v>0.13600000000000001</v>
      </c>
      <c r="W49">
        <v>0.254</v>
      </c>
      <c r="X49">
        <v>0.19400000000000001</v>
      </c>
      <c r="Y49">
        <v>0.23699999999999999</v>
      </c>
      <c r="Z49">
        <v>0.57599999999999996</v>
      </c>
      <c r="AA49">
        <v>0.245</v>
      </c>
      <c r="AB49">
        <v>0.20499999999999999</v>
      </c>
      <c r="AC49">
        <v>0.19500000000000001</v>
      </c>
      <c r="AD49">
        <v>0.10100000000000001</v>
      </c>
      <c r="AE49">
        <v>0.27400000000000002</v>
      </c>
      <c r="AF49">
        <v>0.54100000000000004</v>
      </c>
      <c r="AG49">
        <v>0.13</v>
      </c>
      <c r="AH49">
        <v>4.8000000000000001E-2</v>
      </c>
      <c r="AI49" s="8">
        <f t="shared" si="16"/>
        <v>0.61899999999999999</v>
      </c>
      <c r="AJ49" s="8">
        <f t="shared" si="17"/>
        <v>0.19800000000000001</v>
      </c>
      <c r="AK49" s="12">
        <f t="shared" si="18"/>
        <v>71.739130434782609</v>
      </c>
      <c r="AL49" s="12">
        <f t="shared" si="19"/>
        <v>36.956521739130437</v>
      </c>
      <c r="AM49" s="12">
        <f t="shared" si="20"/>
        <v>93.4375</v>
      </c>
      <c r="AN49" s="9">
        <f t="shared" si="21"/>
        <v>172.74247491638795</v>
      </c>
      <c r="AO49" s="12">
        <f t="shared" si="22"/>
        <v>40.969899665551843</v>
      </c>
      <c r="AP49" s="12">
        <f t="shared" si="23"/>
        <v>13.165537270087126</v>
      </c>
      <c r="AQ49" s="9">
        <f t="shared" si="24"/>
        <v>140.51282051282053</v>
      </c>
      <c r="AR49" s="9">
        <f t="shared" si="25"/>
        <v>184.53608247422679</v>
      </c>
      <c r="AS49" s="9">
        <f t="shared" si="26"/>
        <v>132.35294117647058</v>
      </c>
      <c r="AT49" s="12">
        <f t="shared" si="27"/>
        <v>51.794871794871803</v>
      </c>
      <c r="AU49" s="12">
        <f t="shared" si="28"/>
        <v>50.279329608938554</v>
      </c>
      <c r="AV49" s="9">
        <f t="shared" si="29"/>
        <v>270.83333333333337</v>
      </c>
      <c r="AW49" s="12">
        <f t="shared" si="30"/>
        <v>36.62207357859532</v>
      </c>
      <c r="AX49" s="12">
        <f t="shared" si="31"/>
        <v>34.280936454849495</v>
      </c>
    </row>
    <row r="50" spans="1:50" x14ac:dyDescent="0.2">
      <c r="A50" s="2" t="s">
        <v>253</v>
      </c>
      <c r="B50" s="2" t="s">
        <v>83</v>
      </c>
      <c r="C50" s="1" t="s">
        <v>9</v>
      </c>
      <c r="D50" s="1" t="s">
        <v>10</v>
      </c>
      <c r="E50" s="1" t="s">
        <v>82</v>
      </c>
      <c r="F50" s="1" t="s">
        <v>20</v>
      </c>
      <c r="G50" s="1" t="s">
        <v>254</v>
      </c>
      <c r="H50">
        <v>0.437</v>
      </c>
      <c r="I50">
        <v>0.23</v>
      </c>
      <c r="J50">
        <v>0.66600000000000004</v>
      </c>
      <c r="K50">
        <v>0.622</v>
      </c>
      <c r="L50">
        <v>0.23100000000000001</v>
      </c>
      <c r="M50">
        <v>0.622</v>
      </c>
      <c r="N50">
        <v>0.22900000000000001</v>
      </c>
      <c r="O50">
        <v>0.186</v>
      </c>
      <c r="P50">
        <v>0.105</v>
      </c>
      <c r="Q50">
        <v>1.014</v>
      </c>
      <c r="R50">
        <v>0.13900000000000001</v>
      </c>
      <c r="S50">
        <v>0.27600000000000002</v>
      </c>
      <c r="T50">
        <v>0.34899999999999998</v>
      </c>
      <c r="U50">
        <v>0.17899999999999999</v>
      </c>
      <c r="V50">
        <v>0.13</v>
      </c>
      <c r="W50">
        <v>0.25600000000000001</v>
      </c>
      <c r="X50">
        <v>0.19</v>
      </c>
      <c r="Y50">
        <v>0.21199999999999999</v>
      </c>
      <c r="Z50">
        <v>0.58099999999999996</v>
      </c>
      <c r="AA50">
        <v>0.255</v>
      </c>
      <c r="AB50">
        <v>0.21099999999999999</v>
      </c>
      <c r="AC50">
        <v>0.19500000000000001</v>
      </c>
      <c r="AD50">
        <v>0.1</v>
      </c>
      <c r="AE50">
        <v>0.25</v>
      </c>
      <c r="AF50">
        <v>0.53100000000000003</v>
      </c>
      <c r="AG50">
        <v>0.127</v>
      </c>
      <c r="AH50">
        <v>4.8000000000000001E-2</v>
      </c>
      <c r="AI50" s="8">
        <f t="shared" si="16"/>
        <v>0.622</v>
      </c>
      <c r="AJ50" s="8">
        <f t="shared" si="17"/>
        <v>0.20750000000000002</v>
      </c>
      <c r="AK50" s="12">
        <f t="shared" si="18"/>
        <v>70.257234726688097</v>
      </c>
      <c r="AL50" s="12">
        <f t="shared" si="19"/>
        <v>36.816720257234728</v>
      </c>
      <c r="AM50" s="12">
        <f t="shared" si="20"/>
        <v>100</v>
      </c>
      <c r="AN50" s="9">
        <f t="shared" si="21"/>
        <v>163.02250803858522</v>
      </c>
      <c r="AO50" s="12">
        <f t="shared" si="22"/>
        <v>40.9967845659164</v>
      </c>
      <c r="AP50" s="12">
        <f t="shared" si="23"/>
        <v>13.708086785009863</v>
      </c>
      <c r="AQ50" s="9">
        <f t="shared" si="24"/>
        <v>128.2051282051282</v>
      </c>
      <c r="AR50" s="9">
        <f t="shared" si="25"/>
        <v>183.68421052631578</v>
      </c>
      <c r="AS50" s="9">
        <f t="shared" si="26"/>
        <v>137.69230769230768</v>
      </c>
      <c r="AT50" s="12">
        <f t="shared" si="27"/>
        <v>51.282051282051292</v>
      </c>
      <c r="AU50" s="12">
        <f t="shared" si="28"/>
        <v>51.289398280802288</v>
      </c>
      <c r="AV50" s="9">
        <f t="shared" si="29"/>
        <v>264.58333333333337</v>
      </c>
      <c r="AW50" s="12">
        <f t="shared" si="30"/>
        <v>36.977491961414792</v>
      </c>
      <c r="AX50" s="12">
        <f t="shared" si="31"/>
        <v>33.922829581993568</v>
      </c>
    </row>
    <row r="51" spans="1:50" x14ac:dyDescent="0.2">
      <c r="A51" s="2" t="s">
        <v>132</v>
      </c>
      <c r="B51" s="2" t="s">
        <v>282</v>
      </c>
      <c r="C51" s="1" t="s">
        <v>9</v>
      </c>
      <c r="D51" s="1" t="s">
        <v>10</v>
      </c>
      <c r="E51" s="1" t="s">
        <v>82</v>
      </c>
      <c r="F51" s="1" t="s">
        <v>88</v>
      </c>
      <c r="G51" s="1" t="s">
        <v>255</v>
      </c>
      <c r="H51">
        <v>0.17399999999999999</v>
      </c>
      <c r="I51">
        <v>0.121</v>
      </c>
      <c r="J51">
        <v>0.56799999999999995</v>
      </c>
      <c r="K51">
        <v>0.45800000000000002</v>
      </c>
      <c r="L51">
        <v>0.161</v>
      </c>
      <c r="M51">
        <v>0.45500000000000002</v>
      </c>
      <c r="N51">
        <v>0.23100000000000001</v>
      </c>
      <c r="O51">
        <v>0.19600000000000001</v>
      </c>
      <c r="P51">
        <v>5.1999999999999998E-2</v>
      </c>
      <c r="Q51">
        <v>1.0649999999999999</v>
      </c>
      <c r="S51">
        <v>0.24399999999999999</v>
      </c>
      <c r="T51">
        <v>0.218</v>
      </c>
      <c r="U51">
        <v>0.17100000000000001</v>
      </c>
      <c r="V51">
        <v>0.121</v>
      </c>
      <c r="W51">
        <v>0.16800000000000001</v>
      </c>
      <c r="X51">
        <v>0.184</v>
      </c>
      <c r="Y51">
        <v>0.19600000000000001</v>
      </c>
      <c r="Z51">
        <v>0.52100000000000002</v>
      </c>
      <c r="AC51">
        <v>0.151</v>
      </c>
      <c r="AD51">
        <v>0.122</v>
      </c>
      <c r="AE51">
        <v>0.22800000000000001</v>
      </c>
      <c r="AF51">
        <v>0.63800000000000001</v>
      </c>
      <c r="AG51">
        <v>8.5999999999999993E-2</v>
      </c>
      <c r="AH51">
        <v>4.8000000000000001E-2</v>
      </c>
      <c r="AI51" s="8">
        <f t="shared" si="16"/>
        <v>0.45650000000000002</v>
      </c>
      <c r="AJ51" s="8">
        <f t="shared" si="17"/>
        <v>0.21350000000000002</v>
      </c>
      <c r="AK51" s="12">
        <f t="shared" si="18"/>
        <v>37.991266375545848</v>
      </c>
      <c r="AL51" s="12">
        <f t="shared" si="19"/>
        <v>50.436681222707428</v>
      </c>
      <c r="AM51" s="12">
        <f t="shared" si="20"/>
        <v>100.65934065934066</v>
      </c>
      <c r="AN51" s="9">
        <f t="shared" si="21"/>
        <v>232.53275109170301</v>
      </c>
      <c r="AO51" s="12">
        <f t="shared" si="22"/>
        <v>0</v>
      </c>
      <c r="AP51" s="12">
        <f t="shared" si="23"/>
        <v>0</v>
      </c>
      <c r="AQ51" s="9">
        <f t="shared" si="24"/>
        <v>150.99337748344374</v>
      </c>
      <c r="AR51" s="9">
        <f t="shared" si="25"/>
        <v>118.4782608695652</v>
      </c>
      <c r="AS51" s="9">
        <f t="shared" si="26"/>
        <v>141.32231404958679</v>
      </c>
      <c r="AT51" s="12">
        <f t="shared" si="27"/>
        <v>80.794701986754973</v>
      </c>
      <c r="AU51" s="12">
        <f t="shared" si="28"/>
        <v>78.440366972477065</v>
      </c>
      <c r="AV51" s="9">
        <f t="shared" si="29"/>
        <v>179.16666666666666</v>
      </c>
      <c r="AW51" s="12">
        <f t="shared" si="30"/>
        <v>26.419213973799128</v>
      </c>
      <c r="AX51" s="12">
        <f t="shared" si="31"/>
        <v>0</v>
      </c>
    </row>
    <row r="52" spans="1:50" x14ac:dyDescent="0.2">
      <c r="A52" s="2" t="s">
        <v>133</v>
      </c>
      <c r="B52" s="2" t="s">
        <v>282</v>
      </c>
      <c r="C52" s="1" t="s">
        <v>9</v>
      </c>
      <c r="D52" s="1" t="s">
        <v>10</v>
      </c>
      <c r="E52" s="1" t="s">
        <v>82</v>
      </c>
      <c r="F52" s="1" t="s">
        <v>88</v>
      </c>
      <c r="G52" s="1" t="s">
        <v>255</v>
      </c>
      <c r="H52">
        <v>0.17100000000000001</v>
      </c>
      <c r="I52">
        <v>0.11600000000000001</v>
      </c>
      <c r="J52">
        <v>0.55000000000000004</v>
      </c>
      <c r="K52">
        <v>0.47799999999999998</v>
      </c>
      <c r="L52">
        <v>0.18099999999999999</v>
      </c>
      <c r="M52">
        <v>0.46899999999999997</v>
      </c>
      <c r="N52">
        <v>0.24299999999999999</v>
      </c>
      <c r="O52">
        <v>0.20100000000000001</v>
      </c>
      <c r="P52">
        <v>4.2999999999999997E-2</v>
      </c>
      <c r="Q52">
        <v>1.0289999999999999</v>
      </c>
      <c r="S52">
        <v>0.22600000000000001</v>
      </c>
      <c r="T52">
        <v>0.23100000000000001</v>
      </c>
      <c r="U52">
        <v>0.182</v>
      </c>
      <c r="V52">
        <v>0.14199999999999999</v>
      </c>
      <c r="W52">
        <v>0.16800000000000001</v>
      </c>
      <c r="X52">
        <v>0.18099999999999999</v>
      </c>
      <c r="Y52">
        <v>0.19600000000000001</v>
      </c>
      <c r="Z52">
        <v>0.51700000000000002</v>
      </c>
      <c r="AC52">
        <v>0.13100000000000001</v>
      </c>
      <c r="AD52">
        <v>0.09</v>
      </c>
      <c r="AE52">
        <v>0.192</v>
      </c>
      <c r="AF52">
        <v>0.65400000000000003</v>
      </c>
      <c r="AG52">
        <v>9.2999999999999999E-2</v>
      </c>
      <c r="AH52">
        <v>4.8000000000000001E-2</v>
      </c>
      <c r="AI52" s="8">
        <f t="shared" si="16"/>
        <v>0.47349999999999998</v>
      </c>
      <c r="AJ52" s="8">
        <f t="shared" si="17"/>
        <v>0.222</v>
      </c>
      <c r="AK52" s="12">
        <f t="shared" si="18"/>
        <v>35.77405857740586</v>
      </c>
      <c r="AL52" s="12">
        <f t="shared" si="19"/>
        <v>50.836820083682014</v>
      </c>
      <c r="AM52" s="12">
        <f t="shared" si="20"/>
        <v>101.91897654584221</v>
      </c>
      <c r="AN52" s="9">
        <f t="shared" si="21"/>
        <v>215.27196652719661</v>
      </c>
      <c r="AO52" s="12">
        <f t="shared" si="22"/>
        <v>0</v>
      </c>
      <c r="AP52" s="12">
        <f t="shared" si="23"/>
        <v>0</v>
      </c>
      <c r="AQ52" s="9">
        <f t="shared" si="24"/>
        <v>146.56488549618319</v>
      </c>
      <c r="AR52" s="9">
        <f t="shared" si="25"/>
        <v>127.62430939226522</v>
      </c>
      <c r="AS52" s="9">
        <f t="shared" si="26"/>
        <v>128.16901408450704</v>
      </c>
      <c r="AT52" s="12">
        <f t="shared" si="27"/>
        <v>68.702290076335871</v>
      </c>
      <c r="AU52" s="12">
        <f t="shared" si="28"/>
        <v>78.787878787878782</v>
      </c>
      <c r="AV52" s="9">
        <f t="shared" si="29"/>
        <v>193.75</v>
      </c>
      <c r="AW52" s="12">
        <f t="shared" si="30"/>
        <v>24.267782426778243</v>
      </c>
      <c r="AX52" s="12">
        <f t="shared" si="31"/>
        <v>0</v>
      </c>
    </row>
    <row r="53" spans="1:50" x14ac:dyDescent="0.2">
      <c r="A53" s="2" t="s">
        <v>134</v>
      </c>
      <c r="B53" s="2" t="s">
        <v>282</v>
      </c>
      <c r="C53" s="1" t="s">
        <v>9</v>
      </c>
      <c r="D53" s="1" t="s">
        <v>10</v>
      </c>
      <c r="E53" s="1" t="s">
        <v>82</v>
      </c>
      <c r="F53" s="1" t="s">
        <v>88</v>
      </c>
      <c r="G53" s="1" t="s">
        <v>255</v>
      </c>
      <c r="H53">
        <v>0.156</v>
      </c>
      <c r="I53">
        <v>9.1999999999999998E-2</v>
      </c>
      <c r="J53">
        <v>0.55900000000000005</v>
      </c>
      <c r="K53">
        <v>0.46200000000000002</v>
      </c>
      <c r="L53">
        <v>0.16400000000000001</v>
      </c>
      <c r="M53">
        <v>0.44900000000000001</v>
      </c>
      <c r="N53">
        <v>0.23499999999999999</v>
      </c>
      <c r="O53">
        <v>0.21099999999999999</v>
      </c>
      <c r="P53">
        <v>3.5999999999999997E-2</v>
      </c>
      <c r="Q53">
        <v>1.024</v>
      </c>
      <c r="S53">
        <v>0.23699999999999999</v>
      </c>
      <c r="T53">
        <v>0.25</v>
      </c>
      <c r="U53">
        <v>0.17899999999999999</v>
      </c>
      <c r="V53">
        <v>0.121</v>
      </c>
      <c r="W53">
        <v>0.17699999999999999</v>
      </c>
      <c r="X53">
        <v>0.21099999999999999</v>
      </c>
      <c r="Y53">
        <v>0.189</v>
      </c>
      <c r="Z53">
        <v>0.505</v>
      </c>
      <c r="AC53">
        <v>0.14799999999999999</v>
      </c>
      <c r="AD53">
        <v>0.107</v>
      </c>
      <c r="AE53">
        <v>0.21299999999999999</v>
      </c>
      <c r="AF53">
        <v>0.64200000000000002</v>
      </c>
      <c r="AG53">
        <v>9.6000000000000002E-2</v>
      </c>
      <c r="AH53">
        <v>4.3999999999999997E-2</v>
      </c>
      <c r="AI53" s="8">
        <f t="shared" si="16"/>
        <v>0.45550000000000002</v>
      </c>
      <c r="AJ53" s="8">
        <f t="shared" si="17"/>
        <v>0.22299999999999998</v>
      </c>
      <c r="AK53" s="12">
        <f t="shared" si="18"/>
        <v>33.766233766233768</v>
      </c>
      <c r="AL53" s="12">
        <f t="shared" si="19"/>
        <v>50.865800865800857</v>
      </c>
      <c r="AM53" s="12">
        <f t="shared" si="20"/>
        <v>102.89532293986636</v>
      </c>
      <c r="AN53" s="9">
        <f t="shared" si="21"/>
        <v>221.64502164502164</v>
      </c>
      <c r="AO53" s="12">
        <f t="shared" si="22"/>
        <v>0</v>
      </c>
      <c r="AP53" s="12">
        <f t="shared" si="23"/>
        <v>0</v>
      </c>
      <c r="AQ53" s="9">
        <f t="shared" si="24"/>
        <v>143.91891891891893</v>
      </c>
      <c r="AR53" s="9">
        <f t="shared" si="25"/>
        <v>118.48341232227489</v>
      </c>
      <c r="AS53" s="9">
        <f t="shared" si="26"/>
        <v>147.93388429752065</v>
      </c>
      <c r="AT53" s="12">
        <f t="shared" si="27"/>
        <v>72.297297297297305</v>
      </c>
      <c r="AU53" s="12">
        <f t="shared" si="28"/>
        <v>71.599999999999994</v>
      </c>
      <c r="AV53" s="9">
        <f t="shared" si="29"/>
        <v>218.18181818181822</v>
      </c>
      <c r="AW53" s="12">
        <f t="shared" si="30"/>
        <v>19.913419913419911</v>
      </c>
      <c r="AX53" s="12">
        <f t="shared" si="31"/>
        <v>0</v>
      </c>
    </row>
    <row r="54" spans="1:50" x14ac:dyDescent="0.2">
      <c r="A54" s="2" t="s">
        <v>135</v>
      </c>
      <c r="B54" s="2" t="s">
        <v>282</v>
      </c>
      <c r="C54" s="1" t="s">
        <v>9</v>
      </c>
      <c r="D54" s="1" t="s">
        <v>10</v>
      </c>
      <c r="E54" s="1" t="s">
        <v>82</v>
      </c>
      <c r="F54" s="1" t="s">
        <v>88</v>
      </c>
      <c r="G54" s="1" t="s">
        <v>255</v>
      </c>
      <c r="H54">
        <v>0.16300000000000001</v>
      </c>
      <c r="I54">
        <v>0.124</v>
      </c>
      <c r="J54">
        <v>0.55100000000000005</v>
      </c>
      <c r="K54">
        <v>0.47599999999999998</v>
      </c>
      <c r="L54">
        <v>0.182</v>
      </c>
      <c r="M54">
        <v>0.48</v>
      </c>
      <c r="N54">
        <v>0.22800000000000001</v>
      </c>
      <c r="O54">
        <v>0.19500000000000001</v>
      </c>
      <c r="P54">
        <v>4.4999999999999998E-2</v>
      </c>
      <c r="Q54">
        <v>1.008</v>
      </c>
      <c r="S54">
        <v>0.23100000000000001</v>
      </c>
      <c r="T54">
        <v>0.22900000000000001</v>
      </c>
      <c r="U54">
        <v>0.157</v>
      </c>
      <c r="V54">
        <v>0.14399999999999999</v>
      </c>
      <c r="W54">
        <v>0.19</v>
      </c>
      <c r="X54">
        <v>0.192</v>
      </c>
      <c r="Y54">
        <v>0.19500000000000001</v>
      </c>
      <c r="Z54">
        <v>0.53700000000000003</v>
      </c>
      <c r="AC54">
        <v>0.14499999999999999</v>
      </c>
      <c r="AD54">
        <v>0.13600000000000001</v>
      </c>
      <c r="AE54">
        <v>0.24</v>
      </c>
      <c r="AF54">
        <v>0.66300000000000003</v>
      </c>
      <c r="AG54">
        <v>9.5000000000000001E-2</v>
      </c>
      <c r="AH54">
        <v>4.8000000000000001E-2</v>
      </c>
      <c r="AI54" s="8">
        <f t="shared" si="16"/>
        <v>0.47799999999999998</v>
      </c>
      <c r="AJ54" s="8">
        <f t="shared" si="17"/>
        <v>0.21150000000000002</v>
      </c>
      <c r="AK54" s="12">
        <f t="shared" si="18"/>
        <v>34.243697478991599</v>
      </c>
      <c r="AL54" s="12">
        <f t="shared" si="19"/>
        <v>47.899159663865547</v>
      </c>
      <c r="AM54" s="12">
        <f t="shared" si="20"/>
        <v>99.166666666666671</v>
      </c>
      <c r="AN54" s="9">
        <f t="shared" si="21"/>
        <v>211.76470588235296</v>
      </c>
      <c r="AO54" s="12">
        <f t="shared" si="22"/>
        <v>0</v>
      </c>
      <c r="AP54" s="12">
        <f t="shared" si="23"/>
        <v>0</v>
      </c>
      <c r="AQ54" s="9">
        <f t="shared" si="24"/>
        <v>165.51724137931035</v>
      </c>
      <c r="AR54" s="9">
        <f t="shared" si="25"/>
        <v>119.27083333333333</v>
      </c>
      <c r="AS54" s="9">
        <f t="shared" si="26"/>
        <v>109.02777777777779</v>
      </c>
      <c r="AT54" s="12">
        <f t="shared" si="27"/>
        <v>93.793103448275872</v>
      </c>
      <c r="AU54" s="12">
        <f t="shared" si="28"/>
        <v>68.558951965065489</v>
      </c>
      <c r="AV54" s="9">
        <f t="shared" si="29"/>
        <v>197.91666666666669</v>
      </c>
      <c r="AW54" s="12">
        <f t="shared" si="30"/>
        <v>26.05042016806723</v>
      </c>
      <c r="AX54" s="12">
        <f t="shared" si="31"/>
        <v>0</v>
      </c>
    </row>
    <row r="55" spans="1:50" x14ac:dyDescent="0.2">
      <c r="A55" s="2" t="s">
        <v>136</v>
      </c>
      <c r="B55" s="2" t="s">
        <v>282</v>
      </c>
      <c r="C55" s="1" t="s">
        <v>9</v>
      </c>
      <c r="D55" s="1" t="s">
        <v>10</v>
      </c>
      <c r="E55" s="1" t="s">
        <v>82</v>
      </c>
      <c r="F55" s="1" t="s">
        <v>88</v>
      </c>
      <c r="G55" s="1" t="s">
        <v>255</v>
      </c>
      <c r="H55">
        <v>0.154</v>
      </c>
      <c r="I55">
        <v>0.125</v>
      </c>
      <c r="J55">
        <v>0.54700000000000004</v>
      </c>
      <c r="K55">
        <v>0.46600000000000003</v>
      </c>
      <c r="L55">
        <v>0.16600000000000001</v>
      </c>
      <c r="M55">
        <v>0.47099999999999997</v>
      </c>
      <c r="N55">
        <v>0.23699999999999999</v>
      </c>
      <c r="O55">
        <v>0.20100000000000001</v>
      </c>
      <c r="P55">
        <v>4.3999999999999997E-2</v>
      </c>
      <c r="Q55">
        <v>1.0149999999999999</v>
      </c>
      <c r="S55">
        <v>0.22600000000000001</v>
      </c>
      <c r="T55">
        <v>0.224</v>
      </c>
      <c r="U55">
        <v>0.16200000000000001</v>
      </c>
      <c r="V55">
        <v>0.14499999999999999</v>
      </c>
      <c r="W55">
        <v>0.185</v>
      </c>
      <c r="X55">
        <v>0.16500000000000001</v>
      </c>
      <c r="Y55">
        <v>0.188</v>
      </c>
      <c r="Z55">
        <v>0.52</v>
      </c>
      <c r="AC55">
        <v>0.126</v>
      </c>
      <c r="AD55">
        <v>0.14299999999999999</v>
      </c>
      <c r="AE55">
        <v>0.20200000000000001</v>
      </c>
      <c r="AF55">
        <v>0.63300000000000001</v>
      </c>
      <c r="AG55">
        <v>0.09</v>
      </c>
      <c r="AH55">
        <v>5.0999999999999997E-2</v>
      </c>
      <c r="AI55" s="8">
        <f t="shared" si="16"/>
        <v>0.46850000000000003</v>
      </c>
      <c r="AJ55" s="8">
        <f t="shared" si="17"/>
        <v>0.219</v>
      </c>
      <c r="AK55" s="12">
        <f t="shared" si="18"/>
        <v>33.047210300429178</v>
      </c>
      <c r="AL55" s="12">
        <f t="shared" si="19"/>
        <v>50.858369098712444</v>
      </c>
      <c r="AM55" s="12">
        <f t="shared" si="20"/>
        <v>98.938428874734612</v>
      </c>
      <c r="AN55" s="9">
        <f t="shared" si="21"/>
        <v>217.8111587982832</v>
      </c>
      <c r="AO55" s="12">
        <f t="shared" si="22"/>
        <v>0</v>
      </c>
      <c r="AP55" s="12">
        <f t="shared" si="23"/>
        <v>0</v>
      </c>
      <c r="AQ55" s="9">
        <f t="shared" si="24"/>
        <v>160.31746031746033</v>
      </c>
      <c r="AR55" s="9">
        <f t="shared" si="25"/>
        <v>135.75757575757575</v>
      </c>
      <c r="AS55" s="9">
        <f t="shared" si="26"/>
        <v>111.72413793103448</v>
      </c>
      <c r="AT55" s="12">
        <f t="shared" si="27"/>
        <v>113.49206349206349</v>
      </c>
      <c r="AU55" s="12">
        <f t="shared" si="28"/>
        <v>72.321428571428569</v>
      </c>
      <c r="AV55" s="9">
        <f t="shared" si="29"/>
        <v>176.47058823529412</v>
      </c>
      <c r="AW55" s="12">
        <f t="shared" si="30"/>
        <v>26.824034334763947</v>
      </c>
      <c r="AX55" s="12">
        <f t="shared" si="31"/>
        <v>0</v>
      </c>
    </row>
    <row r="56" spans="1:50" x14ac:dyDescent="0.2">
      <c r="A56" s="2" t="s">
        <v>137</v>
      </c>
      <c r="B56" s="2" t="s">
        <v>282</v>
      </c>
      <c r="C56" s="1" t="s">
        <v>9</v>
      </c>
      <c r="D56" s="1" t="s">
        <v>10</v>
      </c>
      <c r="E56" s="1" t="s">
        <v>82</v>
      </c>
      <c r="F56" s="1" t="s">
        <v>88</v>
      </c>
      <c r="G56" s="1" t="s">
        <v>255</v>
      </c>
      <c r="H56">
        <v>0.16300000000000001</v>
      </c>
      <c r="I56">
        <v>0.108</v>
      </c>
      <c r="J56">
        <v>0.54500000000000004</v>
      </c>
      <c r="K56">
        <v>0.46100000000000002</v>
      </c>
      <c r="L56">
        <v>0.17599999999999999</v>
      </c>
      <c r="M56">
        <v>0.46500000000000002</v>
      </c>
      <c r="N56">
        <v>0.23300000000000001</v>
      </c>
      <c r="O56">
        <v>0.2</v>
      </c>
      <c r="P56">
        <v>4.2000000000000003E-2</v>
      </c>
      <c r="Q56">
        <v>0.997</v>
      </c>
      <c r="S56">
        <v>0.22600000000000001</v>
      </c>
      <c r="T56">
        <v>0.20200000000000001</v>
      </c>
      <c r="U56">
        <v>0.153</v>
      </c>
      <c r="V56">
        <v>0.12</v>
      </c>
      <c r="W56">
        <v>0.17699999999999999</v>
      </c>
      <c r="X56">
        <v>0.17199999999999999</v>
      </c>
      <c r="Y56">
        <v>0.17199999999999999</v>
      </c>
      <c r="Z56">
        <v>0.51200000000000001</v>
      </c>
      <c r="AC56">
        <v>0.124</v>
      </c>
      <c r="AD56">
        <v>8.5999999999999993E-2</v>
      </c>
      <c r="AE56">
        <v>0.20200000000000001</v>
      </c>
      <c r="AF56">
        <v>0.66700000000000004</v>
      </c>
      <c r="AG56">
        <v>8.3000000000000004E-2</v>
      </c>
      <c r="AH56">
        <v>5.3999999999999999E-2</v>
      </c>
      <c r="AI56" s="8">
        <f t="shared" si="16"/>
        <v>0.46300000000000002</v>
      </c>
      <c r="AJ56" s="8">
        <f t="shared" si="17"/>
        <v>0.21650000000000003</v>
      </c>
      <c r="AK56" s="12">
        <f t="shared" si="18"/>
        <v>35.357917570498913</v>
      </c>
      <c r="AL56" s="12">
        <f t="shared" si="19"/>
        <v>50.542299349240785</v>
      </c>
      <c r="AM56" s="12">
        <f t="shared" si="20"/>
        <v>99.13978494623656</v>
      </c>
      <c r="AN56" s="9">
        <f t="shared" si="21"/>
        <v>216.26898047722341</v>
      </c>
      <c r="AO56" s="12">
        <f t="shared" si="22"/>
        <v>0</v>
      </c>
      <c r="AP56" s="12">
        <f t="shared" si="23"/>
        <v>0</v>
      </c>
      <c r="AQ56" s="9">
        <f t="shared" si="24"/>
        <v>162.90322580645162</v>
      </c>
      <c r="AR56" s="9">
        <f t="shared" si="25"/>
        <v>117.44186046511629</v>
      </c>
      <c r="AS56" s="9">
        <f t="shared" si="26"/>
        <v>127.50000000000001</v>
      </c>
      <c r="AT56" s="12">
        <f t="shared" si="27"/>
        <v>69.354838709677409</v>
      </c>
      <c r="AU56" s="12">
        <f t="shared" si="28"/>
        <v>75.74257425742573</v>
      </c>
      <c r="AV56" s="9">
        <f t="shared" si="29"/>
        <v>153.70370370370372</v>
      </c>
      <c r="AW56" s="12">
        <f t="shared" si="30"/>
        <v>23.427331887201731</v>
      </c>
      <c r="AX56" s="12">
        <f t="shared" si="31"/>
        <v>0</v>
      </c>
    </row>
    <row r="57" spans="1:50" x14ac:dyDescent="0.2">
      <c r="A57" s="2" t="s">
        <v>138</v>
      </c>
      <c r="B57" s="2" t="s">
        <v>282</v>
      </c>
      <c r="C57" s="1" t="s">
        <v>9</v>
      </c>
      <c r="D57" s="1" t="s">
        <v>10</v>
      </c>
      <c r="E57" s="1" t="s">
        <v>82</v>
      </c>
      <c r="F57" s="1" t="s">
        <v>88</v>
      </c>
      <c r="G57" s="1" t="s">
        <v>255</v>
      </c>
      <c r="H57">
        <v>0.16600000000000001</v>
      </c>
      <c r="I57">
        <v>0.115</v>
      </c>
      <c r="J57">
        <v>0.54500000000000004</v>
      </c>
      <c r="K57">
        <v>0.46300000000000002</v>
      </c>
      <c r="L57">
        <v>0.17299999999999999</v>
      </c>
      <c r="M57">
        <v>0.46600000000000003</v>
      </c>
      <c r="N57">
        <v>0.22700000000000001</v>
      </c>
      <c r="O57">
        <v>0.2</v>
      </c>
      <c r="P57">
        <v>4.3999999999999997E-2</v>
      </c>
      <c r="Q57">
        <v>0.98599999999999999</v>
      </c>
      <c r="S57">
        <v>0.21099999999999999</v>
      </c>
      <c r="T57">
        <v>0.20699999999999999</v>
      </c>
      <c r="U57">
        <v>0.155</v>
      </c>
      <c r="V57">
        <v>0.12</v>
      </c>
      <c r="W57">
        <v>0.17499999999999999</v>
      </c>
      <c r="X57">
        <v>0.2</v>
      </c>
      <c r="Y57">
        <v>0.188</v>
      </c>
      <c r="Z57">
        <v>0.53200000000000003</v>
      </c>
      <c r="AC57">
        <v>0.13800000000000001</v>
      </c>
      <c r="AD57">
        <v>0.13500000000000001</v>
      </c>
      <c r="AE57">
        <v>0.20899999999999999</v>
      </c>
      <c r="AF57">
        <v>0.64500000000000002</v>
      </c>
      <c r="AG57">
        <v>8.1000000000000003E-2</v>
      </c>
      <c r="AH57">
        <v>4.3999999999999997E-2</v>
      </c>
      <c r="AI57" s="8">
        <f t="shared" si="16"/>
        <v>0.46450000000000002</v>
      </c>
      <c r="AJ57" s="8">
        <f t="shared" si="17"/>
        <v>0.21350000000000002</v>
      </c>
      <c r="AK57" s="12">
        <f t="shared" si="18"/>
        <v>35.85313174946004</v>
      </c>
      <c r="AL57" s="12">
        <f t="shared" si="19"/>
        <v>49.028077753779698</v>
      </c>
      <c r="AM57" s="12">
        <f t="shared" si="20"/>
        <v>99.356223175965667</v>
      </c>
      <c r="AN57" s="9">
        <f t="shared" si="21"/>
        <v>212.95896328293736</v>
      </c>
      <c r="AO57" s="12">
        <f t="shared" si="22"/>
        <v>0</v>
      </c>
      <c r="AP57" s="12">
        <f t="shared" si="23"/>
        <v>0</v>
      </c>
      <c r="AQ57" s="9">
        <f t="shared" si="24"/>
        <v>151.44927536231882</v>
      </c>
      <c r="AR57" s="9">
        <f t="shared" si="25"/>
        <v>103.49999999999999</v>
      </c>
      <c r="AS57" s="9">
        <f t="shared" si="26"/>
        <v>129.16666666666669</v>
      </c>
      <c r="AT57" s="12">
        <f t="shared" si="27"/>
        <v>97.826086956521735</v>
      </c>
      <c r="AU57" s="12">
        <f t="shared" si="28"/>
        <v>74.879227053140099</v>
      </c>
      <c r="AV57" s="9">
        <f t="shared" si="29"/>
        <v>184.09090909090909</v>
      </c>
      <c r="AW57" s="12">
        <f t="shared" si="30"/>
        <v>24.838012958963283</v>
      </c>
      <c r="AX57" s="12">
        <f t="shared" si="31"/>
        <v>0</v>
      </c>
    </row>
    <row r="58" spans="1:50" x14ac:dyDescent="0.2">
      <c r="A58" s="2" t="s">
        <v>139</v>
      </c>
      <c r="B58" s="2" t="s">
        <v>282</v>
      </c>
      <c r="C58" s="1" t="s">
        <v>9</v>
      </c>
      <c r="D58" s="1" t="s">
        <v>10</v>
      </c>
      <c r="E58" s="1" t="s">
        <v>82</v>
      </c>
      <c r="F58" s="1" t="s">
        <v>88</v>
      </c>
      <c r="G58" s="1" t="s">
        <v>255</v>
      </c>
      <c r="H58">
        <v>0.16800000000000001</v>
      </c>
      <c r="I58">
        <v>0.11799999999999999</v>
      </c>
      <c r="J58">
        <v>0.56100000000000005</v>
      </c>
      <c r="K58">
        <v>0.46</v>
      </c>
      <c r="L58">
        <v>0.17199999999999999</v>
      </c>
      <c r="M58">
        <v>0.46300000000000002</v>
      </c>
      <c r="N58">
        <v>0.247</v>
      </c>
      <c r="O58">
        <v>0.21199999999999999</v>
      </c>
      <c r="P58">
        <v>4.8000000000000001E-2</v>
      </c>
      <c r="Q58">
        <v>0.97299999999999998</v>
      </c>
      <c r="S58">
        <v>0.19700000000000001</v>
      </c>
      <c r="T58">
        <v>0.193</v>
      </c>
      <c r="U58">
        <v>0.155</v>
      </c>
      <c r="V58">
        <v>0.123</v>
      </c>
      <c r="W58">
        <v>0.16700000000000001</v>
      </c>
      <c r="X58">
        <v>0.186</v>
      </c>
      <c r="Y58">
        <v>0.186</v>
      </c>
      <c r="Z58">
        <v>0.47299999999999998</v>
      </c>
      <c r="AC58">
        <v>0.13500000000000001</v>
      </c>
      <c r="AD58">
        <v>0.13600000000000001</v>
      </c>
      <c r="AE58">
        <v>0.20699999999999999</v>
      </c>
      <c r="AF58">
        <v>0.63200000000000001</v>
      </c>
      <c r="AG58">
        <v>7.2999999999999995E-2</v>
      </c>
      <c r="AH58">
        <v>3.5999999999999997E-2</v>
      </c>
      <c r="AI58" s="8">
        <f t="shared" si="16"/>
        <v>0.46150000000000002</v>
      </c>
      <c r="AJ58" s="8">
        <f t="shared" si="17"/>
        <v>0.22949999999999998</v>
      </c>
      <c r="AK58" s="12">
        <f t="shared" si="18"/>
        <v>36.521739130434781</v>
      </c>
      <c r="AL58" s="12">
        <f t="shared" si="19"/>
        <v>53.695652173913047</v>
      </c>
      <c r="AM58" s="12">
        <f t="shared" si="20"/>
        <v>99.352051835853132</v>
      </c>
      <c r="AN58" s="9">
        <f t="shared" si="21"/>
        <v>211.52173913043475</v>
      </c>
      <c r="AO58" s="12">
        <f t="shared" si="22"/>
        <v>0</v>
      </c>
      <c r="AP58" s="12">
        <f t="shared" si="23"/>
        <v>0</v>
      </c>
      <c r="AQ58" s="9">
        <f t="shared" si="24"/>
        <v>153.33333333333331</v>
      </c>
      <c r="AR58" s="9">
        <f t="shared" si="25"/>
        <v>103.76344086021506</v>
      </c>
      <c r="AS58" s="9">
        <f t="shared" si="26"/>
        <v>126.01626016260164</v>
      </c>
      <c r="AT58" s="12">
        <f t="shared" si="27"/>
        <v>100.74074074074073</v>
      </c>
      <c r="AU58" s="12">
        <f t="shared" si="28"/>
        <v>80.310880829015545</v>
      </c>
      <c r="AV58" s="9">
        <f t="shared" si="29"/>
        <v>202.77777777777777</v>
      </c>
      <c r="AW58" s="12">
        <f t="shared" si="30"/>
        <v>25.652173913043473</v>
      </c>
      <c r="AX58" s="12">
        <f t="shared" si="31"/>
        <v>0</v>
      </c>
    </row>
    <row r="59" spans="1:50" x14ac:dyDescent="0.2">
      <c r="A59" s="2" t="s">
        <v>120</v>
      </c>
      <c r="B59" s="2" t="s">
        <v>87</v>
      </c>
      <c r="C59" s="1" t="s">
        <v>9</v>
      </c>
      <c r="D59" s="1" t="s">
        <v>10</v>
      </c>
      <c r="E59" s="1" t="s">
        <v>82</v>
      </c>
      <c r="F59" s="1" t="s">
        <v>27</v>
      </c>
      <c r="G59" s="1" t="s">
        <v>251</v>
      </c>
      <c r="H59">
        <v>0.43</v>
      </c>
      <c r="I59">
        <v>0.214</v>
      </c>
      <c r="J59">
        <v>0.56899999999999995</v>
      </c>
      <c r="K59">
        <v>0.52800000000000002</v>
      </c>
      <c r="L59">
        <v>0.249</v>
      </c>
      <c r="M59">
        <v>0.59899999999999998</v>
      </c>
      <c r="N59">
        <v>0.13200000000000001</v>
      </c>
      <c r="O59">
        <v>0.1</v>
      </c>
      <c r="P59">
        <v>0.14099999999999999</v>
      </c>
      <c r="Q59">
        <v>0.68400000000000005</v>
      </c>
      <c r="R59">
        <v>0.15</v>
      </c>
      <c r="S59">
        <v>0.20699999999999999</v>
      </c>
      <c r="T59">
        <v>0.26200000000000001</v>
      </c>
      <c r="U59">
        <v>0.13900000000000001</v>
      </c>
      <c r="V59">
        <v>9.8000000000000004E-2</v>
      </c>
      <c r="W59">
        <v>0.186</v>
      </c>
      <c r="X59">
        <v>0.154</v>
      </c>
      <c r="Y59">
        <v>0.16</v>
      </c>
      <c r="Z59">
        <v>0.35499999999999998</v>
      </c>
      <c r="AA59">
        <v>0.105</v>
      </c>
      <c r="AB59">
        <v>0.154</v>
      </c>
      <c r="AC59">
        <v>0.14399999999999999</v>
      </c>
      <c r="AD59">
        <v>0.06</v>
      </c>
      <c r="AE59">
        <v>0.19600000000000001</v>
      </c>
      <c r="AF59">
        <v>0.45200000000000001</v>
      </c>
      <c r="AG59">
        <v>0.124</v>
      </c>
      <c r="AH59">
        <v>4.4999999999999998E-2</v>
      </c>
      <c r="AI59" s="8">
        <f t="shared" si="16"/>
        <v>0.5635</v>
      </c>
      <c r="AJ59" s="8">
        <f t="shared" si="17"/>
        <v>0.11600000000000001</v>
      </c>
      <c r="AK59" s="12">
        <f t="shared" si="18"/>
        <v>81.439393939393938</v>
      </c>
      <c r="AL59" s="12">
        <f t="shared" si="19"/>
        <v>25</v>
      </c>
      <c r="AM59" s="12">
        <f t="shared" si="20"/>
        <v>88.146911519198667</v>
      </c>
      <c r="AN59" s="9">
        <f t="shared" si="21"/>
        <v>129.54545454545453</v>
      </c>
      <c r="AO59" s="12">
        <f t="shared" si="22"/>
        <v>19.886363636363637</v>
      </c>
      <c r="AP59" s="12">
        <f t="shared" si="23"/>
        <v>21.929824561403507</v>
      </c>
      <c r="AQ59" s="9">
        <f t="shared" si="24"/>
        <v>136.11111111111111</v>
      </c>
      <c r="AR59" s="9">
        <f t="shared" si="25"/>
        <v>170.12987012987014</v>
      </c>
      <c r="AS59" s="9">
        <f t="shared" si="26"/>
        <v>141.83673469387756</v>
      </c>
      <c r="AT59" s="12">
        <f t="shared" si="27"/>
        <v>41.666666666666671</v>
      </c>
      <c r="AU59" s="12">
        <f t="shared" si="28"/>
        <v>53.05343511450382</v>
      </c>
      <c r="AV59" s="9">
        <f t="shared" si="29"/>
        <v>275.55555555555554</v>
      </c>
      <c r="AW59" s="12">
        <f t="shared" si="30"/>
        <v>40.530303030303031</v>
      </c>
      <c r="AX59" s="12">
        <f t="shared" si="31"/>
        <v>29.166666666666664</v>
      </c>
    </row>
    <row r="60" spans="1:50" x14ac:dyDescent="0.2">
      <c r="A60" s="2" t="s">
        <v>256</v>
      </c>
      <c r="B60" s="2" t="s">
        <v>89</v>
      </c>
      <c r="C60" s="1" t="s">
        <v>9</v>
      </c>
      <c r="D60" s="1" t="s">
        <v>10</v>
      </c>
      <c r="E60" s="1" t="s">
        <v>82</v>
      </c>
      <c r="F60" s="1" t="s">
        <v>27</v>
      </c>
      <c r="G60" s="1" t="s">
        <v>257</v>
      </c>
      <c r="H60">
        <v>0.34499999999999997</v>
      </c>
      <c r="I60">
        <v>0.153</v>
      </c>
      <c r="J60">
        <v>0.48399999999999999</v>
      </c>
      <c r="K60">
        <v>0.46700000000000003</v>
      </c>
      <c r="L60">
        <v>0.20499999999999999</v>
      </c>
      <c r="M60">
        <v>0.51500000000000001</v>
      </c>
      <c r="N60">
        <v>0.104</v>
      </c>
      <c r="O60">
        <v>8.4000000000000005E-2</v>
      </c>
      <c r="P60">
        <v>0.104</v>
      </c>
      <c r="Q60">
        <v>0.63</v>
      </c>
      <c r="R60">
        <v>0.11700000000000001</v>
      </c>
      <c r="S60">
        <v>0.20699999999999999</v>
      </c>
      <c r="T60">
        <v>0.23300000000000001</v>
      </c>
      <c r="U60">
        <v>0.129</v>
      </c>
      <c r="V60">
        <v>6.4000000000000001E-2</v>
      </c>
      <c r="W60">
        <v>0.17899999999999999</v>
      </c>
      <c r="X60">
        <v>0.152</v>
      </c>
      <c r="Y60">
        <v>0.14199999999999999</v>
      </c>
      <c r="Z60">
        <v>0.28799999999999998</v>
      </c>
      <c r="AA60">
        <v>6.7000000000000004E-2</v>
      </c>
      <c r="AB60">
        <v>0.11799999999999999</v>
      </c>
      <c r="AC60">
        <v>0.13100000000000001</v>
      </c>
      <c r="AD60">
        <v>0.06</v>
      </c>
      <c r="AE60">
        <v>0.16</v>
      </c>
      <c r="AF60">
        <v>0.36099999999999999</v>
      </c>
      <c r="AG60">
        <v>9.2999999999999999E-2</v>
      </c>
      <c r="AH60">
        <v>3.6999999999999998E-2</v>
      </c>
      <c r="AI60" s="8">
        <f t="shared" si="16"/>
        <v>0.49099999999999999</v>
      </c>
      <c r="AJ60" s="8">
        <f t="shared" si="17"/>
        <v>9.4E-2</v>
      </c>
      <c r="AK60" s="12">
        <f t="shared" si="18"/>
        <v>73.875802997858671</v>
      </c>
      <c r="AL60" s="12">
        <f t="shared" si="19"/>
        <v>22.269807280513916</v>
      </c>
      <c r="AM60" s="12">
        <f t="shared" si="20"/>
        <v>90.679611650485441</v>
      </c>
      <c r="AN60" s="9">
        <f t="shared" si="21"/>
        <v>134.90364025695931</v>
      </c>
      <c r="AO60" s="12">
        <f t="shared" si="22"/>
        <v>14.346895074946467</v>
      </c>
      <c r="AP60" s="12">
        <f t="shared" si="23"/>
        <v>18.571428571428573</v>
      </c>
      <c r="AQ60" s="9">
        <f t="shared" si="24"/>
        <v>122.13740458015268</v>
      </c>
      <c r="AR60" s="9">
        <f t="shared" si="25"/>
        <v>153.28947368421052</v>
      </c>
      <c r="AS60" s="9">
        <f t="shared" si="26"/>
        <v>201.5625</v>
      </c>
      <c r="AT60" s="12">
        <f t="shared" si="27"/>
        <v>45.801526717557252</v>
      </c>
      <c r="AU60" s="12">
        <f t="shared" si="28"/>
        <v>55.36480686695279</v>
      </c>
      <c r="AV60" s="9">
        <f t="shared" si="29"/>
        <v>251.35135135135135</v>
      </c>
      <c r="AW60" s="12">
        <f t="shared" si="30"/>
        <v>32.762312633832977</v>
      </c>
      <c r="AX60" s="12">
        <f t="shared" si="31"/>
        <v>25.267665952890788</v>
      </c>
    </row>
    <row r="61" spans="1:50" x14ac:dyDescent="0.2">
      <c r="A61" s="2" t="s">
        <v>258</v>
      </c>
      <c r="B61" s="2" t="s">
        <v>123</v>
      </c>
      <c r="C61" s="1" t="s">
        <v>9</v>
      </c>
      <c r="D61" s="1" t="s">
        <v>10</v>
      </c>
      <c r="E61" s="1" t="s">
        <v>82</v>
      </c>
      <c r="F61" s="1" t="s">
        <v>27</v>
      </c>
      <c r="G61" s="1" t="s">
        <v>259</v>
      </c>
      <c r="H61">
        <v>0.42199999999999999</v>
      </c>
      <c r="I61">
        <v>0.192</v>
      </c>
      <c r="J61">
        <v>0.57999999999999996</v>
      </c>
      <c r="K61">
        <v>0.52100000000000002</v>
      </c>
      <c r="L61">
        <v>0.20100000000000001</v>
      </c>
      <c r="M61">
        <v>0.54800000000000004</v>
      </c>
      <c r="N61">
        <v>0.13200000000000001</v>
      </c>
      <c r="O61">
        <v>9.0999999999999998E-2</v>
      </c>
      <c r="P61">
        <v>0.123</v>
      </c>
      <c r="Q61">
        <v>0.74099999999999999</v>
      </c>
      <c r="R61">
        <v>0.13900000000000001</v>
      </c>
      <c r="S61">
        <v>0.20300000000000001</v>
      </c>
      <c r="T61">
        <v>0.25700000000000001</v>
      </c>
      <c r="U61">
        <v>0.13</v>
      </c>
      <c r="V61">
        <v>7.0000000000000007E-2</v>
      </c>
      <c r="W61">
        <v>0.19800000000000001</v>
      </c>
      <c r="X61">
        <v>0.16200000000000001</v>
      </c>
      <c r="Y61">
        <v>0.14299999999999999</v>
      </c>
      <c r="Z61">
        <v>0.34899999999999998</v>
      </c>
      <c r="AA61">
        <v>9.1999999999999998E-2</v>
      </c>
      <c r="AB61">
        <v>0.16200000000000001</v>
      </c>
      <c r="AC61">
        <v>0.14099999999999999</v>
      </c>
      <c r="AD61">
        <v>0.08</v>
      </c>
      <c r="AE61">
        <v>0.21</v>
      </c>
      <c r="AF61">
        <v>0.45400000000000001</v>
      </c>
      <c r="AG61">
        <v>0.11700000000000001</v>
      </c>
      <c r="AH61">
        <v>4.4999999999999998E-2</v>
      </c>
      <c r="AI61" s="8">
        <f t="shared" si="16"/>
        <v>0.53449999999999998</v>
      </c>
      <c r="AJ61" s="8">
        <f t="shared" si="17"/>
        <v>0.1115</v>
      </c>
      <c r="AK61" s="12">
        <f t="shared" si="18"/>
        <v>80.998080614203445</v>
      </c>
      <c r="AL61" s="12">
        <f t="shared" si="19"/>
        <v>25.335892514395393</v>
      </c>
      <c r="AM61" s="12">
        <f t="shared" si="20"/>
        <v>95.072992700729912</v>
      </c>
      <c r="AN61" s="9">
        <f t="shared" si="21"/>
        <v>142.22648752399232</v>
      </c>
      <c r="AO61" s="12">
        <f t="shared" si="22"/>
        <v>17.658349328214971</v>
      </c>
      <c r="AP61" s="12">
        <f t="shared" si="23"/>
        <v>18.758434547908234</v>
      </c>
      <c r="AQ61" s="9">
        <f t="shared" si="24"/>
        <v>148.93617021276597</v>
      </c>
      <c r="AR61" s="9">
        <f t="shared" si="25"/>
        <v>158.64197530864197</v>
      </c>
      <c r="AS61" s="9">
        <f t="shared" si="26"/>
        <v>185.71428571428569</v>
      </c>
      <c r="AT61" s="12">
        <f t="shared" si="27"/>
        <v>56.737588652482273</v>
      </c>
      <c r="AU61" s="12">
        <f t="shared" si="28"/>
        <v>50.583657587548636</v>
      </c>
      <c r="AV61" s="9">
        <f t="shared" si="29"/>
        <v>260</v>
      </c>
      <c r="AW61" s="12">
        <f t="shared" si="30"/>
        <v>36.852207293666027</v>
      </c>
      <c r="AX61" s="12">
        <f t="shared" si="31"/>
        <v>31.094049904030712</v>
      </c>
    </row>
    <row r="62" spans="1:50" x14ac:dyDescent="0.2">
      <c r="A62" s="2" t="s">
        <v>260</v>
      </c>
      <c r="B62" s="2" t="s">
        <v>124</v>
      </c>
      <c r="C62" s="1" t="s">
        <v>9</v>
      </c>
      <c r="D62" s="1" t="s">
        <v>10</v>
      </c>
      <c r="E62" s="1" t="s">
        <v>82</v>
      </c>
      <c r="F62" s="1" t="s">
        <v>27</v>
      </c>
      <c r="G62" s="1" t="s">
        <v>259</v>
      </c>
      <c r="H62">
        <v>0.41299999999999998</v>
      </c>
      <c r="I62">
        <v>0.16600000000000001</v>
      </c>
      <c r="J62">
        <v>0.57599999999999996</v>
      </c>
      <c r="K62">
        <v>0.53900000000000003</v>
      </c>
      <c r="L62">
        <v>0.217</v>
      </c>
      <c r="M62">
        <v>0.60399999999999998</v>
      </c>
      <c r="N62">
        <v>0.128</v>
      </c>
      <c r="O62">
        <v>0.1</v>
      </c>
      <c r="P62">
        <v>0.14099999999999999</v>
      </c>
      <c r="Q62">
        <v>0.69399999999999995</v>
      </c>
      <c r="R62">
        <v>0.14099999999999999</v>
      </c>
      <c r="S62">
        <v>0.22800000000000001</v>
      </c>
      <c r="T62">
        <v>0.28199999999999997</v>
      </c>
      <c r="U62">
        <v>0.14099999999999999</v>
      </c>
      <c r="V62">
        <v>9.4E-2</v>
      </c>
      <c r="W62">
        <v>0.20899999999999999</v>
      </c>
      <c r="X62">
        <v>0.154</v>
      </c>
      <c r="Y62">
        <v>0.13600000000000001</v>
      </c>
      <c r="Z62">
        <v>0.35599999999999998</v>
      </c>
      <c r="AA62">
        <v>9.5000000000000001E-2</v>
      </c>
      <c r="AB62">
        <v>0.14599999999999999</v>
      </c>
      <c r="AC62">
        <v>0.14399999999999999</v>
      </c>
      <c r="AD62">
        <v>6.6000000000000003E-2</v>
      </c>
      <c r="AE62">
        <v>0.20300000000000001</v>
      </c>
      <c r="AF62">
        <v>0.45100000000000001</v>
      </c>
      <c r="AG62">
        <v>0.11600000000000001</v>
      </c>
      <c r="AH62">
        <v>4.5999999999999999E-2</v>
      </c>
      <c r="AI62" s="8">
        <f t="shared" si="16"/>
        <v>0.57150000000000001</v>
      </c>
      <c r="AJ62" s="8">
        <f t="shared" si="17"/>
        <v>0.114</v>
      </c>
      <c r="AK62" s="12">
        <f t="shared" si="18"/>
        <v>76.623376623376615</v>
      </c>
      <c r="AL62" s="12">
        <f t="shared" si="19"/>
        <v>23.747680890538032</v>
      </c>
      <c r="AM62" s="12">
        <f t="shared" si="20"/>
        <v>89.238410596026498</v>
      </c>
      <c r="AN62" s="9">
        <f t="shared" si="21"/>
        <v>128.75695732838588</v>
      </c>
      <c r="AO62" s="12">
        <f t="shared" si="22"/>
        <v>17.625231910946194</v>
      </c>
      <c r="AP62" s="12">
        <f t="shared" si="23"/>
        <v>20.317002881844378</v>
      </c>
      <c r="AQ62" s="9">
        <f t="shared" si="24"/>
        <v>140.97222222222223</v>
      </c>
      <c r="AR62" s="9">
        <f t="shared" si="25"/>
        <v>183.11688311688309</v>
      </c>
      <c r="AS62" s="9">
        <f t="shared" si="26"/>
        <v>149.99999999999997</v>
      </c>
      <c r="AT62" s="12">
        <f t="shared" si="27"/>
        <v>45.833333333333336</v>
      </c>
      <c r="AU62" s="12">
        <f t="shared" si="28"/>
        <v>50</v>
      </c>
      <c r="AV62" s="9">
        <f t="shared" si="29"/>
        <v>252.17391304347828</v>
      </c>
      <c r="AW62" s="12">
        <f t="shared" si="30"/>
        <v>30.797773654916512</v>
      </c>
      <c r="AX62" s="12">
        <f t="shared" si="31"/>
        <v>27.087198515769938</v>
      </c>
    </row>
    <row r="63" spans="1:50" x14ac:dyDescent="0.2">
      <c r="A63" s="2" t="s">
        <v>261</v>
      </c>
      <c r="B63" s="2" t="s">
        <v>125</v>
      </c>
      <c r="C63" s="1" t="s">
        <v>9</v>
      </c>
      <c r="D63" s="1" t="s">
        <v>10</v>
      </c>
      <c r="E63" s="1" t="s">
        <v>82</v>
      </c>
      <c r="F63" s="1" t="s">
        <v>27</v>
      </c>
      <c r="G63" s="1" t="s">
        <v>259</v>
      </c>
      <c r="H63">
        <v>0.42699999999999999</v>
      </c>
      <c r="I63">
        <v>0.17299999999999999</v>
      </c>
      <c r="J63">
        <v>0.55700000000000005</v>
      </c>
      <c r="K63">
        <v>0.53200000000000003</v>
      </c>
      <c r="L63">
        <v>0.22</v>
      </c>
      <c r="M63">
        <v>0.53100000000000003</v>
      </c>
      <c r="N63">
        <v>0.13200000000000001</v>
      </c>
      <c r="O63">
        <v>9.0999999999999998E-2</v>
      </c>
      <c r="P63">
        <v>0.122</v>
      </c>
      <c r="Q63">
        <v>0.63700000000000001</v>
      </c>
      <c r="R63">
        <v>0.13</v>
      </c>
      <c r="S63">
        <v>0.187</v>
      </c>
      <c r="T63">
        <v>0.26</v>
      </c>
      <c r="U63">
        <v>0.13500000000000001</v>
      </c>
      <c r="V63">
        <v>9.4E-2</v>
      </c>
      <c r="W63">
        <v>0.19900000000000001</v>
      </c>
      <c r="X63">
        <v>0.192</v>
      </c>
      <c r="Y63">
        <v>0.17</v>
      </c>
      <c r="Z63">
        <v>0.35</v>
      </c>
      <c r="AA63">
        <v>0.09</v>
      </c>
      <c r="AB63">
        <v>0.13</v>
      </c>
      <c r="AC63">
        <v>0.13900000000000001</v>
      </c>
      <c r="AD63">
        <v>6.6000000000000003E-2</v>
      </c>
      <c r="AE63">
        <v>0.19500000000000001</v>
      </c>
      <c r="AF63">
        <v>0.46</v>
      </c>
      <c r="AG63">
        <v>0.122</v>
      </c>
      <c r="AH63">
        <v>5.5E-2</v>
      </c>
      <c r="AI63" s="8">
        <f t="shared" si="16"/>
        <v>0.53150000000000008</v>
      </c>
      <c r="AJ63" s="8">
        <f t="shared" si="17"/>
        <v>0.1115</v>
      </c>
      <c r="AK63" s="12">
        <f t="shared" si="18"/>
        <v>80.263157894736835</v>
      </c>
      <c r="AL63" s="12">
        <f t="shared" si="19"/>
        <v>24.81203007518797</v>
      </c>
      <c r="AM63" s="12">
        <f t="shared" si="20"/>
        <v>100.18832391713748</v>
      </c>
      <c r="AN63" s="9">
        <f t="shared" si="21"/>
        <v>119.73684210526316</v>
      </c>
      <c r="AO63" s="12">
        <f t="shared" si="22"/>
        <v>16.917293233082706</v>
      </c>
      <c r="AP63" s="12">
        <f t="shared" si="23"/>
        <v>20.408163265306122</v>
      </c>
      <c r="AQ63" s="9">
        <f t="shared" si="24"/>
        <v>140.28776978417267</v>
      </c>
      <c r="AR63" s="9">
        <f t="shared" si="25"/>
        <v>135.41666666666669</v>
      </c>
      <c r="AS63" s="9">
        <f t="shared" si="26"/>
        <v>143.61702127659575</v>
      </c>
      <c r="AT63" s="12">
        <f t="shared" si="27"/>
        <v>47.482014388489205</v>
      </c>
      <c r="AU63" s="12">
        <f t="shared" si="28"/>
        <v>51.923076923076927</v>
      </c>
      <c r="AV63" s="9">
        <f t="shared" si="29"/>
        <v>221.81818181818181</v>
      </c>
      <c r="AW63" s="12">
        <f t="shared" si="30"/>
        <v>32.518796992481199</v>
      </c>
      <c r="AX63" s="12">
        <f t="shared" si="31"/>
        <v>24.436090225563909</v>
      </c>
    </row>
    <row r="64" spans="1:50" x14ac:dyDescent="0.2">
      <c r="A64" s="2" t="s">
        <v>262</v>
      </c>
      <c r="B64" s="2" t="s">
        <v>126</v>
      </c>
      <c r="C64" s="1" t="s">
        <v>9</v>
      </c>
      <c r="D64" s="1" t="s">
        <v>10</v>
      </c>
      <c r="E64" s="1" t="s">
        <v>82</v>
      </c>
      <c r="F64" s="1" t="s">
        <v>27</v>
      </c>
      <c r="G64" s="1" t="s">
        <v>259</v>
      </c>
      <c r="H64">
        <v>0.41099999999999998</v>
      </c>
      <c r="I64">
        <v>0.19</v>
      </c>
      <c r="J64">
        <v>0.58099999999999996</v>
      </c>
      <c r="K64">
        <v>0.54700000000000004</v>
      </c>
      <c r="L64">
        <v>0.23499999999999999</v>
      </c>
      <c r="M64">
        <v>0.61199999999999999</v>
      </c>
      <c r="N64">
        <v>0.156</v>
      </c>
      <c r="O64">
        <v>0.105</v>
      </c>
      <c r="P64">
        <v>0.154</v>
      </c>
      <c r="Q64">
        <v>0.67400000000000004</v>
      </c>
      <c r="R64">
        <v>0.17</v>
      </c>
      <c r="S64">
        <v>0.18099999999999999</v>
      </c>
      <c r="T64">
        <v>0.27800000000000002</v>
      </c>
      <c r="U64">
        <v>0.13600000000000001</v>
      </c>
      <c r="V64">
        <v>9.1999999999999998E-2</v>
      </c>
      <c r="W64">
        <v>0.20699999999999999</v>
      </c>
      <c r="X64">
        <v>0.17499999999999999</v>
      </c>
      <c r="Y64">
        <v>0.16900000000000001</v>
      </c>
      <c r="Z64">
        <v>0.375</v>
      </c>
      <c r="AA64">
        <v>9.4E-2</v>
      </c>
      <c r="AB64">
        <v>0.17399999999999999</v>
      </c>
      <c r="AC64">
        <v>0.14799999999999999</v>
      </c>
      <c r="AD64">
        <v>7.2999999999999995E-2</v>
      </c>
      <c r="AE64">
        <v>0.20899999999999999</v>
      </c>
      <c r="AF64">
        <v>0.45300000000000001</v>
      </c>
      <c r="AG64">
        <v>0.10199999999999999</v>
      </c>
      <c r="AH64">
        <v>4.2000000000000003E-2</v>
      </c>
      <c r="AI64" s="8">
        <f t="shared" si="16"/>
        <v>0.57950000000000002</v>
      </c>
      <c r="AJ64" s="8">
        <f t="shared" si="17"/>
        <v>0.1305</v>
      </c>
      <c r="AK64" s="12">
        <f t="shared" si="18"/>
        <v>75.137111517367444</v>
      </c>
      <c r="AL64" s="12">
        <f t="shared" si="19"/>
        <v>28.519195612431442</v>
      </c>
      <c r="AM64" s="12">
        <f t="shared" si="20"/>
        <v>89.379084967320267</v>
      </c>
      <c r="AN64" s="9">
        <f t="shared" si="21"/>
        <v>123.21755027422303</v>
      </c>
      <c r="AO64" s="12">
        <f t="shared" si="22"/>
        <v>17.18464351005484</v>
      </c>
      <c r="AP64" s="12">
        <f t="shared" si="23"/>
        <v>25.222551928783382</v>
      </c>
      <c r="AQ64" s="9">
        <f t="shared" si="24"/>
        <v>141.21621621621622</v>
      </c>
      <c r="AR64" s="9">
        <f t="shared" si="25"/>
        <v>158.85714285714286</v>
      </c>
      <c r="AS64" s="9">
        <f t="shared" si="26"/>
        <v>147.82608695652175</v>
      </c>
      <c r="AT64" s="12">
        <f t="shared" si="27"/>
        <v>49.324324324324323</v>
      </c>
      <c r="AU64" s="12">
        <f t="shared" si="28"/>
        <v>48.920863309352519</v>
      </c>
      <c r="AV64" s="9">
        <f t="shared" si="29"/>
        <v>242.85714285714283</v>
      </c>
      <c r="AW64" s="12">
        <f t="shared" si="30"/>
        <v>34.734917733089574</v>
      </c>
      <c r="AX64" s="12">
        <f t="shared" si="31"/>
        <v>31.809872029250453</v>
      </c>
    </row>
    <row r="65" spans="1:50" ht="16.5" customHeight="1" x14ac:dyDescent="0.2">
      <c r="A65" s="2" t="s">
        <v>103</v>
      </c>
      <c r="B65" s="2" t="s">
        <v>84</v>
      </c>
      <c r="C65" s="1" t="s">
        <v>9</v>
      </c>
      <c r="D65" s="1" t="s">
        <v>10</v>
      </c>
      <c r="E65" s="1" t="s">
        <v>82</v>
      </c>
      <c r="F65" s="1" t="s">
        <v>27</v>
      </c>
      <c r="G65" s="1" t="s">
        <v>255</v>
      </c>
      <c r="H65">
        <v>0.35799999999999998</v>
      </c>
      <c r="I65">
        <v>0.158</v>
      </c>
      <c r="J65">
        <v>0.51300000000000001</v>
      </c>
      <c r="K65">
        <v>0.47</v>
      </c>
      <c r="L65">
        <v>0.20699999999999999</v>
      </c>
      <c r="M65">
        <v>0.53400000000000003</v>
      </c>
      <c r="N65">
        <v>0.12</v>
      </c>
      <c r="O65">
        <v>8.1000000000000003E-2</v>
      </c>
      <c r="P65">
        <v>0.13700000000000001</v>
      </c>
      <c r="Q65">
        <v>0.56699999999999995</v>
      </c>
      <c r="R65">
        <v>0.115</v>
      </c>
      <c r="S65">
        <v>0.17</v>
      </c>
      <c r="T65">
        <v>0.22500000000000001</v>
      </c>
      <c r="U65">
        <v>0.125</v>
      </c>
      <c r="V65">
        <v>7.8E-2</v>
      </c>
      <c r="W65">
        <v>0.157</v>
      </c>
      <c r="X65">
        <v>0.17</v>
      </c>
      <c r="Y65">
        <v>0.16</v>
      </c>
      <c r="Z65">
        <v>0.29799999999999999</v>
      </c>
      <c r="AA65">
        <v>7.0000000000000007E-2</v>
      </c>
      <c r="AB65">
        <v>0.10299999999999999</v>
      </c>
      <c r="AC65">
        <v>0.125</v>
      </c>
      <c r="AD65">
        <v>6.2E-2</v>
      </c>
      <c r="AE65">
        <v>0.17</v>
      </c>
      <c r="AF65">
        <v>0.41799999999999998</v>
      </c>
      <c r="AG65">
        <v>0.10199999999999999</v>
      </c>
      <c r="AH65">
        <v>4.1000000000000002E-2</v>
      </c>
      <c r="AI65" s="8">
        <f t="shared" si="16"/>
        <v>0.502</v>
      </c>
      <c r="AJ65" s="8">
        <f t="shared" si="17"/>
        <v>0.10050000000000001</v>
      </c>
      <c r="AK65" s="12">
        <f t="shared" si="18"/>
        <v>76.170212765957444</v>
      </c>
      <c r="AL65" s="12">
        <f t="shared" si="19"/>
        <v>25.531914893617021</v>
      </c>
      <c r="AM65" s="12">
        <f t="shared" si="20"/>
        <v>88.014981273408239</v>
      </c>
      <c r="AN65" s="9">
        <f t="shared" si="21"/>
        <v>120.63829787234042</v>
      </c>
      <c r="AO65" s="12">
        <f t="shared" si="22"/>
        <v>14.893617021276597</v>
      </c>
      <c r="AP65" s="12">
        <f t="shared" si="23"/>
        <v>20.282186948853617</v>
      </c>
      <c r="AQ65" s="9">
        <f t="shared" si="24"/>
        <v>136</v>
      </c>
      <c r="AR65" s="9">
        <f t="shared" si="25"/>
        <v>132.35294117647058</v>
      </c>
      <c r="AS65" s="9">
        <f t="shared" si="26"/>
        <v>160.25641025641028</v>
      </c>
      <c r="AT65" s="12">
        <f t="shared" si="27"/>
        <v>49.6</v>
      </c>
      <c r="AU65" s="12">
        <f t="shared" si="28"/>
        <v>55.555555555555557</v>
      </c>
      <c r="AV65" s="9">
        <f t="shared" si="29"/>
        <v>248.78048780487799</v>
      </c>
      <c r="AW65" s="12">
        <f t="shared" si="30"/>
        <v>33.61702127659575</v>
      </c>
      <c r="AX65" s="12">
        <f t="shared" si="31"/>
        <v>21.914893617021278</v>
      </c>
    </row>
    <row r="66" spans="1:50" x14ac:dyDescent="0.2">
      <c r="A66" s="2" t="s">
        <v>104</v>
      </c>
      <c r="B66" s="2" t="s">
        <v>105</v>
      </c>
      <c r="C66" s="1" t="s">
        <v>9</v>
      </c>
      <c r="D66" s="1" t="s">
        <v>10</v>
      </c>
      <c r="E66" s="1" t="s">
        <v>82</v>
      </c>
      <c r="F66" s="1" t="s">
        <v>27</v>
      </c>
      <c r="G66" s="1" t="s">
        <v>255</v>
      </c>
      <c r="H66">
        <v>0.36899999999999999</v>
      </c>
      <c r="I66">
        <v>0.17299999999999999</v>
      </c>
      <c r="J66">
        <v>0.49099999999999999</v>
      </c>
      <c r="K66">
        <v>0.442</v>
      </c>
      <c r="L66">
        <v>0.20699999999999999</v>
      </c>
      <c r="M66">
        <v>0.53500000000000003</v>
      </c>
      <c r="N66">
        <v>0.107</v>
      </c>
      <c r="O66">
        <v>8.6999999999999994E-2</v>
      </c>
      <c r="P66">
        <v>0.13500000000000001</v>
      </c>
      <c r="Q66">
        <v>0.60699999999999998</v>
      </c>
      <c r="R66">
        <v>0.11899999999999999</v>
      </c>
      <c r="S66">
        <v>0.20499999999999999</v>
      </c>
      <c r="T66">
        <v>0.22800000000000001</v>
      </c>
      <c r="U66">
        <v>0.11</v>
      </c>
      <c r="V66">
        <v>6.5000000000000002E-2</v>
      </c>
      <c r="W66">
        <v>0.18099999999999999</v>
      </c>
      <c r="X66">
        <v>0.13800000000000001</v>
      </c>
      <c r="Y66">
        <v>0.13400000000000001</v>
      </c>
      <c r="Z66">
        <v>0.29599999999999999</v>
      </c>
      <c r="AA66">
        <v>7.0000000000000007E-2</v>
      </c>
      <c r="AB66">
        <v>0.125</v>
      </c>
      <c r="AC66">
        <v>0.123</v>
      </c>
      <c r="AD66">
        <v>5.1999999999999998E-2</v>
      </c>
      <c r="AE66">
        <v>0.17199999999999999</v>
      </c>
      <c r="AF66">
        <v>0.39800000000000002</v>
      </c>
      <c r="AG66">
        <v>0.108</v>
      </c>
      <c r="AH66">
        <v>4.7E-2</v>
      </c>
      <c r="AI66" s="8">
        <f t="shared" si="16"/>
        <v>0.48850000000000005</v>
      </c>
      <c r="AJ66" s="8">
        <f t="shared" si="17"/>
        <v>9.7000000000000003E-2</v>
      </c>
      <c r="AK66" s="12">
        <f t="shared" si="18"/>
        <v>83.484162895927611</v>
      </c>
      <c r="AL66" s="12">
        <f t="shared" si="19"/>
        <v>24.20814479638009</v>
      </c>
      <c r="AM66" s="12">
        <f t="shared" si="20"/>
        <v>82.616822429906534</v>
      </c>
      <c r="AN66" s="9">
        <f t="shared" si="21"/>
        <v>137.33031674208144</v>
      </c>
      <c r="AO66" s="12">
        <f t="shared" si="22"/>
        <v>15.837104072398192</v>
      </c>
      <c r="AP66" s="12">
        <f t="shared" si="23"/>
        <v>19.604612850082372</v>
      </c>
      <c r="AQ66" s="9">
        <f t="shared" si="24"/>
        <v>139.83739837398372</v>
      </c>
      <c r="AR66" s="9">
        <f t="shared" si="25"/>
        <v>165.21739130434781</v>
      </c>
      <c r="AS66" s="9">
        <f t="shared" si="26"/>
        <v>169.23076923076923</v>
      </c>
      <c r="AT66" s="12">
        <f t="shared" si="27"/>
        <v>42.27642276422764</v>
      </c>
      <c r="AU66" s="12">
        <f t="shared" si="28"/>
        <v>48.245614035087719</v>
      </c>
      <c r="AV66" s="9">
        <f t="shared" si="29"/>
        <v>229.78723404255317</v>
      </c>
      <c r="AW66" s="12">
        <f t="shared" si="30"/>
        <v>39.140271493212666</v>
      </c>
      <c r="AX66" s="12">
        <f t="shared" si="31"/>
        <v>28.280542986425338</v>
      </c>
    </row>
    <row r="67" spans="1:50" x14ac:dyDescent="0.2">
      <c r="A67" s="2" t="s">
        <v>90</v>
      </c>
      <c r="B67" s="2" t="s">
        <v>91</v>
      </c>
      <c r="C67" s="1" t="s">
        <v>9</v>
      </c>
      <c r="D67" s="1" t="s">
        <v>10</v>
      </c>
      <c r="E67" s="1" t="s">
        <v>82</v>
      </c>
      <c r="F67" s="1" t="s">
        <v>27</v>
      </c>
      <c r="G67" s="1" t="s">
        <v>263</v>
      </c>
      <c r="H67">
        <v>0.39800000000000002</v>
      </c>
      <c r="I67">
        <v>0.192</v>
      </c>
      <c r="J67">
        <v>0.56699999999999995</v>
      </c>
      <c r="K67">
        <v>0.53</v>
      </c>
      <c r="L67">
        <v>0.22800000000000001</v>
      </c>
      <c r="M67">
        <v>0.58099999999999996</v>
      </c>
      <c r="N67">
        <v>0.11700000000000001</v>
      </c>
      <c r="O67">
        <v>8.5999999999999993E-2</v>
      </c>
      <c r="P67">
        <v>0.14000000000000001</v>
      </c>
      <c r="Q67">
        <v>0.67700000000000005</v>
      </c>
      <c r="R67">
        <v>0.14599999999999999</v>
      </c>
      <c r="S67">
        <v>0.20100000000000001</v>
      </c>
      <c r="T67">
        <v>0.27</v>
      </c>
      <c r="U67">
        <v>0.13500000000000001</v>
      </c>
      <c r="V67">
        <v>7.1999999999999995E-2</v>
      </c>
      <c r="W67">
        <v>0.185</v>
      </c>
      <c r="X67">
        <v>0.16</v>
      </c>
      <c r="Y67">
        <v>0.152</v>
      </c>
      <c r="Z67">
        <v>0.33800000000000002</v>
      </c>
      <c r="AA67">
        <v>8.5999999999999993E-2</v>
      </c>
      <c r="AB67">
        <v>0.15</v>
      </c>
      <c r="AC67">
        <v>0.14299999999999999</v>
      </c>
      <c r="AD67">
        <v>7.3999999999999996E-2</v>
      </c>
      <c r="AE67">
        <v>0.188</v>
      </c>
      <c r="AF67">
        <v>0.443</v>
      </c>
      <c r="AG67">
        <v>0.113</v>
      </c>
      <c r="AH67">
        <v>4.9000000000000002E-2</v>
      </c>
      <c r="AI67" s="8">
        <f t="shared" ref="AI67:AI98" si="32">(M67+K67)/2</f>
        <v>0.55549999999999999</v>
      </c>
      <c r="AJ67" s="8">
        <f t="shared" ref="AJ67:AJ98" si="33">(N67+O67)/2</f>
        <v>0.10150000000000001</v>
      </c>
      <c r="AK67" s="12">
        <f t="shared" ref="AK67:AK98" si="34">H67/K67*100</f>
        <v>75.094339622641513</v>
      </c>
      <c r="AL67" s="12">
        <f t="shared" ref="AL67:AL98" si="35">N67/K67*100</f>
        <v>22.075471698113208</v>
      </c>
      <c r="AM67" s="12">
        <f t="shared" ref="AM67:AM98" si="36">K67/M67*100</f>
        <v>91.222030981067135</v>
      </c>
      <c r="AN67" s="9">
        <f t="shared" ref="AN67:AN98" si="37">Q67/K67*100</f>
        <v>127.73584905660378</v>
      </c>
      <c r="AO67" s="12">
        <f t="shared" ref="AO67:AO98" si="38">AA67/K67*100</f>
        <v>16.226415094339622</v>
      </c>
      <c r="AP67" s="12">
        <f t="shared" ref="AP67:AP98" si="39">R67/Q67*100</f>
        <v>21.565731166912848</v>
      </c>
      <c r="AQ67" s="9">
        <f t="shared" ref="AQ67:AQ98" si="40">AE67/AC67*100</f>
        <v>131.46853146853147</v>
      </c>
      <c r="AR67" s="9">
        <f t="shared" ref="AR67:AR98" si="41">T67/X67*100</f>
        <v>168.75</v>
      </c>
      <c r="AS67" s="9">
        <f t="shared" ref="AS67:AS98" si="42">U67/V67*100</f>
        <v>187.50000000000003</v>
      </c>
      <c r="AT67" s="12">
        <f t="shared" ref="AT67:AT98" si="43">AD67/AC67*100</f>
        <v>51.748251748251747</v>
      </c>
      <c r="AU67" s="12">
        <f t="shared" ref="AU67:AU98" si="44">U67/T67*100</f>
        <v>50</v>
      </c>
      <c r="AV67" s="9">
        <f t="shared" ref="AV67:AV98" si="45">AG67/AH67*100</f>
        <v>230.61224489795919</v>
      </c>
      <c r="AW67" s="12">
        <f t="shared" ref="AW67:AW98" si="46">I67/K67*100</f>
        <v>36.226415094339622</v>
      </c>
      <c r="AX67" s="12">
        <f t="shared" ref="AX67:AX98" si="47">AB67/K67*100</f>
        <v>28.30188679245283</v>
      </c>
    </row>
    <row r="68" spans="1:50" x14ac:dyDescent="0.2">
      <c r="A68" s="2" t="s">
        <v>264</v>
      </c>
      <c r="B68" s="2" t="s">
        <v>265</v>
      </c>
      <c r="C68" s="1" t="s">
        <v>9</v>
      </c>
      <c r="D68" s="1" t="s">
        <v>10</v>
      </c>
      <c r="E68" s="1" t="s">
        <v>82</v>
      </c>
      <c r="F68" s="1" t="s">
        <v>27</v>
      </c>
      <c r="G68" s="1" t="s">
        <v>251</v>
      </c>
      <c r="H68">
        <v>0.432</v>
      </c>
      <c r="I68">
        <v>0.2</v>
      </c>
      <c r="J68">
        <v>0.61599999999999999</v>
      </c>
      <c r="K68">
        <v>0.58599999999999997</v>
      </c>
      <c r="L68">
        <v>0.22800000000000001</v>
      </c>
      <c r="M68">
        <v>0.61</v>
      </c>
      <c r="N68">
        <v>0.13700000000000001</v>
      </c>
      <c r="O68">
        <v>9.2999999999999999E-2</v>
      </c>
      <c r="P68">
        <v>0.153</v>
      </c>
      <c r="Q68">
        <v>0.73899999999999999</v>
      </c>
      <c r="R68">
        <v>0.15</v>
      </c>
      <c r="S68">
        <v>0.217</v>
      </c>
      <c r="T68">
        <v>0.28799999999999998</v>
      </c>
      <c r="U68">
        <v>0.14099999999999999</v>
      </c>
      <c r="V68">
        <v>6.7000000000000004E-2</v>
      </c>
      <c r="W68">
        <v>0.20699999999999999</v>
      </c>
      <c r="X68">
        <v>0.20200000000000001</v>
      </c>
      <c r="Y68">
        <v>0.183</v>
      </c>
      <c r="Z68">
        <v>0.38700000000000001</v>
      </c>
      <c r="AA68">
        <v>9.7000000000000003E-2</v>
      </c>
      <c r="AB68">
        <v>0.153</v>
      </c>
      <c r="AC68">
        <v>0.14599999999999999</v>
      </c>
      <c r="AD68">
        <v>8.2000000000000003E-2</v>
      </c>
      <c r="AE68">
        <v>0.20899999999999999</v>
      </c>
      <c r="AF68">
        <v>0.48399999999999999</v>
      </c>
      <c r="AG68">
        <v>0.127</v>
      </c>
      <c r="AH68">
        <v>4.8000000000000001E-2</v>
      </c>
      <c r="AI68" s="8">
        <f t="shared" si="32"/>
        <v>0.59799999999999998</v>
      </c>
      <c r="AJ68" s="8">
        <f t="shared" si="33"/>
        <v>0.115</v>
      </c>
      <c r="AK68" s="12">
        <f t="shared" si="34"/>
        <v>73.720136518771341</v>
      </c>
      <c r="AL68" s="12">
        <f t="shared" si="35"/>
        <v>23.37883959044369</v>
      </c>
      <c r="AM68" s="12">
        <f t="shared" si="36"/>
        <v>96.065573770491795</v>
      </c>
      <c r="AN68" s="9">
        <f t="shared" si="37"/>
        <v>126.10921501706484</v>
      </c>
      <c r="AO68" s="12">
        <f t="shared" si="38"/>
        <v>16.552901023890787</v>
      </c>
      <c r="AP68" s="12">
        <f t="shared" si="39"/>
        <v>20.297699594046005</v>
      </c>
      <c r="AQ68" s="9">
        <f t="shared" si="40"/>
        <v>143.15068493150685</v>
      </c>
      <c r="AR68" s="9">
        <f t="shared" si="41"/>
        <v>142.57425742574256</v>
      </c>
      <c r="AS68" s="9">
        <f t="shared" si="42"/>
        <v>210.44776119402982</v>
      </c>
      <c r="AT68" s="12">
        <f t="shared" si="43"/>
        <v>56.164383561643838</v>
      </c>
      <c r="AU68" s="12">
        <f t="shared" si="44"/>
        <v>48.958333333333329</v>
      </c>
      <c r="AV68" s="9">
        <f t="shared" si="45"/>
        <v>264.58333333333337</v>
      </c>
      <c r="AW68" s="12">
        <f t="shared" si="46"/>
        <v>34.129692832764505</v>
      </c>
      <c r="AX68" s="12">
        <f t="shared" si="47"/>
        <v>26.109215017064848</v>
      </c>
    </row>
    <row r="69" spans="1:50" x14ac:dyDescent="0.2">
      <c r="A69" s="2" t="s">
        <v>106</v>
      </c>
      <c r="B69" s="2" t="s">
        <v>81</v>
      </c>
      <c r="C69" s="1" t="s">
        <v>9</v>
      </c>
      <c r="D69" s="1" t="s">
        <v>10</v>
      </c>
      <c r="E69" s="1" t="s">
        <v>82</v>
      </c>
      <c r="F69" s="1" t="s">
        <v>27</v>
      </c>
      <c r="G69" s="1" t="s">
        <v>251</v>
      </c>
      <c r="H69">
        <v>0.45</v>
      </c>
      <c r="I69">
        <v>0.23699999999999999</v>
      </c>
      <c r="J69">
        <v>0.60599999999999998</v>
      </c>
      <c r="K69">
        <v>0.55800000000000005</v>
      </c>
      <c r="L69">
        <v>0.253</v>
      </c>
      <c r="M69">
        <v>0.60799999999999998</v>
      </c>
      <c r="N69">
        <v>0.13600000000000001</v>
      </c>
      <c r="O69">
        <v>0.107</v>
      </c>
      <c r="P69">
        <v>0.14000000000000001</v>
      </c>
      <c r="Q69">
        <v>0.747</v>
      </c>
      <c r="R69">
        <v>0.17899999999999999</v>
      </c>
      <c r="S69">
        <v>0.23499999999999999</v>
      </c>
      <c r="T69">
        <v>0.28799999999999998</v>
      </c>
      <c r="U69">
        <v>0.153</v>
      </c>
      <c r="V69">
        <v>8.5000000000000006E-2</v>
      </c>
      <c r="W69">
        <v>0.216</v>
      </c>
      <c r="X69">
        <v>0.187</v>
      </c>
      <c r="Y69">
        <v>0.17899999999999999</v>
      </c>
      <c r="Z69">
        <v>0.36899999999999999</v>
      </c>
      <c r="AA69">
        <v>9.8000000000000004E-2</v>
      </c>
      <c r="AB69">
        <v>0.17199999999999999</v>
      </c>
      <c r="AC69">
        <v>0.15</v>
      </c>
      <c r="AD69">
        <v>7.3999999999999996E-2</v>
      </c>
      <c r="AE69">
        <v>0.214</v>
      </c>
      <c r="AF69">
        <v>0.502</v>
      </c>
      <c r="AG69">
        <v>0.12</v>
      </c>
      <c r="AH69">
        <v>4.2999999999999997E-2</v>
      </c>
      <c r="AI69" s="8">
        <f t="shared" si="32"/>
        <v>0.58299999999999996</v>
      </c>
      <c r="AJ69" s="8">
        <f t="shared" si="33"/>
        <v>0.1215</v>
      </c>
      <c r="AK69" s="12">
        <f t="shared" si="34"/>
        <v>80.645161290322577</v>
      </c>
      <c r="AL69" s="12">
        <f t="shared" si="35"/>
        <v>24.372759856630825</v>
      </c>
      <c r="AM69" s="12">
        <f t="shared" si="36"/>
        <v>91.776315789473699</v>
      </c>
      <c r="AN69" s="9">
        <f t="shared" si="37"/>
        <v>133.87096774193549</v>
      </c>
      <c r="AO69" s="12">
        <f t="shared" si="38"/>
        <v>17.562724014336915</v>
      </c>
      <c r="AP69" s="12">
        <f t="shared" si="39"/>
        <v>23.96251673360107</v>
      </c>
      <c r="AQ69" s="9">
        <f t="shared" si="40"/>
        <v>142.66666666666669</v>
      </c>
      <c r="AR69" s="9">
        <f t="shared" si="41"/>
        <v>154.01069518716577</v>
      </c>
      <c r="AS69" s="9">
        <f t="shared" si="42"/>
        <v>179.99999999999997</v>
      </c>
      <c r="AT69" s="12">
        <f t="shared" si="43"/>
        <v>49.333333333333336</v>
      </c>
      <c r="AU69" s="12">
        <f t="shared" si="44"/>
        <v>53.125</v>
      </c>
      <c r="AV69" s="9">
        <f t="shared" si="45"/>
        <v>279.06976744186045</v>
      </c>
      <c r="AW69" s="12">
        <f t="shared" si="46"/>
        <v>42.473118279569889</v>
      </c>
      <c r="AX69" s="12">
        <f t="shared" si="47"/>
        <v>30.824372759856626</v>
      </c>
    </row>
    <row r="70" spans="1:50" x14ac:dyDescent="0.2">
      <c r="A70" s="2" t="s">
        <v>107</v>
      </c>
      <c r="B70" s="2" t="s">
        <v>81</v>
      </c>
      <c r="C70" s="1" t="s">
        <v>9</v>
      </c>
      <c r="D70" s="1" t="s">
        <v>10</v>
      </c>
      <c r="E70" s="1" t="s">
        <v>82</v>
      </c>
      <c r="F70" s="1" t="s">
        <v>27</v>
      </c>
      <c r="G70" s="1" t="s">
        <v>251</v>
      </c>
      <c r="H70">
        <v>0.435</v>
      </c>
      <c r="I70">
        <v>0.21199999999999999</v>
      </c>
      <c r="J70">
        <v>0.57299999999999995</v>
      </c>
      <c r="K70">
        <v>0.54300000000000004</v>
      </c>
      <c r="L70">
        <v>0.23799999999999999</v>
      </c>
      <c r="M70">
        <v>0.61699999999999999</v>
      </c>
      <c r="N70">
        <v>0.123</v>
      </c>
      <c r="O70">
        <v>9.4E-2</v>
      </c>
      <c r="P70">
        <v>0.16700000000000001</v>
      </c>
      <c r="Q70">
        <v>0.67800000000000005</v>
      </c>
      <c r="R70">
        <v>0.155</v>
      </c>
      <c r="S70">
        <v>0.23300000000000001</v>
      </c>
      <c r="T70">
        <v>0.27300000000000002</v>
      </c>
      <c r="U70">
        <v>0.13800000000000001</v>
      </c>
      <c r="V70">
        <v>6.7000000000000004E-2</v>
      </c>
      <c r="W70">
        <v>0.19400000000000001</v>
      </c>
      <c r="X70">
        <v>0.17199999999999999</v>
      </c>
      <c r="Y70">
        <v>0.16900000000000001</v>
      </c>
      <c r="Z70">
        <v>0.372</v>
      </c>
      <c r="AA70">
        <v>9.6000000000000002E-2</v>
      </c>
      <c r="AB70">
        <v>0.16800000000000001</v>
      </c>
      <c r="AC70">
        <v>0.14499999999999999</v>
      </c>
      <c r="AD70">
        <v>7.4999999999999997E-2</v>
      </c>
      <c r="AE70">
        <v>0.20699999999999999</v>
      </c>
      <c r="AF70">
        <v>0.48199999999999998</v>
      </c>
      <c r="AG70">
        <v>0.115</v>
      </c>
      <c r="AH70">
        <v>4.2000000000000003E-2</v>
      </c>
      <c r="AI70" s="8">
        <f t="shared" si="32"/>
        <v>0.58000000000000007</v>
      </c>
      <c r="AJ70" s="8">
        <f t="shared" si="33"/>
        <v>0.1085</v>
      </c>
      <c r="AK70" s="12">
        <f t="shared" si="34"/>
        <v>80.110497237569049</v>
      </c>
      <c r="AL70" s="12">
        <f t="shared" si="35"/>
        <v>22.651933701657455</v>
      </c>
      <c r="AM70" s="12">
        <f t="shared" si="36"/>
        <v>88.006482982171804</v>
      </c>
      <c r="AN70" s="9">
        <f t="shared" si="37"/>
        <v>124.86187845303867</v>
      </c>
      <c r="AO70" s="12">
        <f t="shared" si="38"/>
        <v>17.679558011049721</v>
      </c>
      <c r="AP70" s="12">
        <f t="shared" si="39"/>
        <v>22.861356932153392</v>
      </c>
      <c r="AQ70" s="9">
        <f t="shared" si="40"/>
        <v>142.75862068965517</v>
      </c>
      <c r="AR70" s="9">
        <f t="shared" si="41"/>
        <v>158.72093023255815</v>
      </c>
      <c r="AS70" s="9">
        <f t="shared" si="42"/>
        <v>205.97014925373136</v>
      </c>
      <c r="AT70" s="12">
        <f t="shared" si="43"/>
        <v>51.724137931034484</v>
      </c>
      <c r="AU70" s="12">
        <f t="shared" si="44"/>
        <v>50.549450549450547</v>
      </c>
      <c r="AV70" s="9">
        <f t="shared" si="45"/>
        <v>273.8095238095238</v>
      </c>
      <c r="AW70" s="12">
        <f t="shared" si="46"/>
        <v>39.042357274401468</v>
      </c>
      <c r="AX70" s="12">
        <f t="shared" si="47"/>
        <v>30.939226519337016</v>
      </c>
    </row>
    <row r="71" spans="1:50" x14ac:dyDescent="0.2">
      <c r="A71" s="2" t="s">
        <v>108</v>
      </c>
      <c r="B71" s="2" t="s">
        <v>81</v>
      </c>
      <c r="C71" s="1" t="s">
        <v>9</v>
      </c>
      <c r="D71" s="1" t="s">
        <v>10</v>
      </c>
      <c r="E71" s="1" t="s">
        <v>82</v>
      </c>
      <c r="F71" s="1" t="s">
        <v>27</v>
      </c>
      <c r="G71" s="1" t="s">
        <v>251</v>
      </c>
      <c r="H71">
        <v>0.47599999999999998</v>
      </c>
      <c r="I71">
        <v>0.25</v>
      </c>
      <c r="J71">
        <v>0.57899999999999996</v>
      </c>
      <c r="K71">
        <v>0.53500000000000003</v>
      </c>
      <c r="L71">
        <v>0.24199999999999999</v>
      </c>
      <c r="M71">
        <v>0.628</v>
      </c>
      <c r="N71">
        <v>0.124</v>
      </c>
      <c r="O71">
        <v>9.2999999999999999E-2</v>
      </c>
      <c r="P71">
        <v>0.16800000000000001</v>
      </c>
      <c r="Q71">
        <v>0.68200000000000005</v>
      </c>
      <c r="R71">
        <v>0.16500000000000001</v>
      </c>
      <c r="S71">
        <v>0.222</v>
      </c>
      <c r="T71">
        <v>0.27400000000000002</v>
      </c>
      <c r="U71">
        <v>0.14199999999999999</v>
      </c>
      <c r="V71">
        <v>0.06</v>
      </c>
      <c r="W71">
        <v>0.20399999999999999</v>
      </c>
      <c r="X71">
        <v>0.188</v>
      </c>
      <c r="Y71">
        <v>0.17299999999999999</v>
      </c>
      <c r="Z71">
        <v>0.36099999999999999</v>
      </c>
      <c r="AA71">
        <v>9.5000000000000001E-2</v>
      </c>
      <c r="AB71">
        <v>0.159</v>
      </c>
      <c r="AC71">
        <v>0.14199999999999999</v>
      </c>
      <c r="AD71">
        <v>6.9000000000000006E-2</v>
      </c>
      <c r="AE71">
        <v>0.193</v>
      </c>
      <c r="AF71">
        <v>0.496</v>
      </c>
      <c r="AG71">
        <v>0.104</v>
      </c>
      <c r="AH71">
        <v>3.7999999999999999E-2</v>
      </c>
      <c r="AI71" s="8">
        <f t="shared" si="32"/>
        <v>0.58150000000000002</v>
      </c>
      <c r="AJ71" s="8">
        <f t="shared" si="33"/>
        <v>0.1085</v>
      </c>
      <c r="AK71" s="12">
        <f t="shared" si="34"/>
        <v>88.971962616822424</v>
      </c>
      <c r="AL71" s="12">
        <f t="shared" si="35"/>
        <v>23.177570093457941</v>
      </c>
      <c r="AM71" s="12">
        <f t="shared" si="36"/>
        <v>85.191082802547783</v>
      </c>
      <c r="AN71" s="9">
        <f t="shared" si="37"/>
        <v>127.47663551401868</v>
      </c>
      <c r="AO71" s="12">
        <f t="shared" si="38"/>
        <v>17.75700934579439</v>
      </c>
      <c r="AP71" s="12">
        <f t="shared" si="39"/>
        <v>24.193548387096776</v>
      </c>
      <c r="AQ71" s="9">
        <f t="shared" si="40"/>
        <v>135.91549295774649</v>
      </c>
      <c r="AR71" s="9">
        <f t="shared" si="41"/>
        <v>145.74468085106383</v>
      </c>
      <c r="AS71" s="9">
        <f t="shared" si="42"/>
        <v>236.66666666666666</v>
      </c>
      <c r="AT71" s="12">
        <f t="shared" si="43"/>
        <v>48.591549295774655</v>
      </c>
      <c r="AU71" s="12">
        <f t="shared" si="44"/>
        <v>51.824817518248167</v>
      </c>
      <c r="AV71" s="9">
        <f t="shared" si="45"/>
        <v>273.68421052631578</v>
      </c>
      <c r="AW71" s="12">
        <f t="shared" si="46"/>
        <v>46.728971962616825</v>
      </c>
      <c r="AX71" s="12">
        <f t="shared" si="47"/>
        <v>29.719626168224302</v>
      </c>
    </row>
    <row r="72" spans="1:50" x14ac:dyDescent="0.2">
      <c r="A72" s="2" t="s">
        <v>94</v>
      </c>
      <c r="B72" s="2" t="s">
        <v>95</v>
      </c>
      <c r="C72" s="1" t="s">
        <v>9</v>
      </c>
      <c r="D72" s="1" t="s">
        <v>10</v>
      </c>
      <c r="E72" s="1" t="s">
        <v>82</v>
      </c>
      <c r="F72" s="1" t="s">
        <v>27</v>
      </c>
      <c r="G72" s="1" t="s">
        <v>263</v>
      </c>
      <c r="H72">
        <v>0.41499999999999998</v>
      </c>
      <c r="I72">
        <v>0.17899999999999999</v>
      </c>
      <c r="J72">
        <v>0.54200000000000004</v>
      </c>
      <c r="K72">
        <v>0.49299999999999999</v>
      </c>
      <c r="L72">
        <v>0.246</v>
      </c>
      <c r="M72">
        <v>0.56699999999999995</v>
      </c>
      <c r="N72">
        <v>0.106</v>
      </c>
      <c r="O72">
        <v>7.9000000000000001E-2</v>
      </c>
      <c r="P72">
        <v>0.153</v>
      </c>
      <c r="Q72">
        <v>0.61499999999999999</v>
      </c>
      <c r="R72">
        <v>0.15</v>
      </c>
      <c r="S72">
        <v>0.224</v>
      </c>
      <c r="T72">
        <v>0.217</v>
      </c>
      <c r="U72">
        <v>0.113</v>
      </c>
      <c r="V72">
        <v>3.9E-2</v>
      </c>
      <c r="W72">
        <v>0.14899999999999999</v>
      </c>
      <c r="X72">
        <v>0.17699999999999999</v>
      </c>
      <c r="Y72">
        <v>0.15</v>
      </c>
      <c r="Z72">
        <v>0.32</v>
      </c>
      <c r="AA72">
        <v>7.1999999999999995E-2</v>
      </c>
      <c r="AB72">
        <v>0.13200000000000001</v>
      </c>
      <c r="AC72">
        <v>0.127</v>
      </c>
      <c r="AD72">
        <v>5.8000000000000003E-2</v>
      </c>
      <c r="AE72">
        <v>0.156</v>
      </c>
      <c r="AF72">
        <v>0.47499999999999998</v>
      </c>
      <c r="AG72">
        <v>0.11</v>
      </c>
      <c r="AH72">
        <v>4.5999999999999999E-2</v>
      </c>
      <c r="AI72" s="8">
        <f t="shared" si="32"/>
        <v>0.53</v>
      </c>
      <c r="AJ72" s="8">
        <f t="shared" si="33"/>
        <v>9.2499999999999999E-2</v>
      </c>
      <c r="AK72" s="12">
        <f t="shared" si="34"/>
        <v>84.178498985801212</v>
      </c>
      <c r="AL72" s="12">
        <f t="shared" si="35"/>
        <v>21.501014198782961</v>
      </c>
      <c r="AM72" s="12">
        <f t="shared" si="36"/>
        <v>86.948853615520292</v>
      </c>
      <c r="AN72" s="9">
        <f t="shared" si="37"/>
        <v>124.74645030425964</v>
      </c>
      <c r="AO72" s="12">
        <f t="shared" si="38"/>
        <v>14.604462474645031</v>
      </c>
      <c r="AP72" s="12">
        <f t="shared" si="39"/>
        <v>24.390243902439025</v>
      </c>
      <c r="AQ72" s="9">
        <f t="shared" si="40"/>
        <v>122.83464566929135</v>
      </c>
      <c r="AR72" s="9">
        <f t="shared" si="41"/>
        <v>122.59887005649719</v>
      </c>
      <c r="AS72" s="9">
        <f t="shared" si="42"/>
        <v>289.74358974358972</v>
      </c>
      <c r="AT72" s="12">
        <f t="shared" si="43"/>
        <v>45.669291338582681</v>
      </c>
      <c r="AU72" s="12">
        <f t="shared" si="44"/>
        <v>52.073732718894007</v>
      </c>
      <c r="AV72" s="9">
        <f t="shared" si="45"/>
        <v>239.13043478260869</v>
      </c>
      <c r="AW72" s="12">
        <f t="shared" si="46"/>
        <v>36.308316430020284</v>
      </c>
      <c r="AX72" s="12">
        <f t="shared" si="47"/>
        <v>26.774847870182555</v>
      </c>
    </row>
    <row r="73" spans="1:50" x14ac:dyDescent="0.2">
      <c r="A73" s="2" t="s">
        <v>96</v>
      </c>
      <c r="B73" s="2" t="s">
        <v>95</v>
      </c>
      <c r="C73" s="1" t="s">
        <v>9</v>
      </c>
      <c r="D73" s="1" t="s">
        <v>10</v>
      </c>
      <c r="E73" s="1" t="s">
        <v>82</v>
      </c>
      <c r="F73" s="1" t="s">
        <v>27</v>
      </c>
      <c r="G73" s="1" t="s">
        <v>263</v>
      </c>
      <c r="H73">
        <v>0.44400000000000001</v>
      </c>
      <c r="I73">
        <v>0.23799999999999999</v>
      </c>
      <c r="J73">
        <v>0.59</v>
      </c>
      <c r="K73">
        <v>0.53300000000000003</v>
      </c>
      <c r="L73">
        <v>0.26500000000000001</v>
      </c>
      <c r="M73">
        <v>0.627</v>
      </c>
      <c r="N73">
        <v>0.11700000000000001</v>
      </c>
      <c r="O73">
        <v>8.5999999999999993E-2</v>
      </c>
      <c r="P73">
        <v>0.186</v>
      </c>
      <c r="Q73">
        <v>0.71499999999999997</v>
      </c>
      <c r="R73">
        <v>0.17699999999999999</v>
      </c>
      <c r="S73">
        <v>0.222</v>
      </c>
      <c r="T73">
        <v>0.28199999999999997</v>
      </c>
      <c r="U73">
        <v>0.12</v>
      </c>
      <c r="V73">
        <v>7.3999999999999996E-2</v>
      </c>
      <c r="W73">
        <v>0.21</v>
      </c>
      <c r="X73">
        <v>0.184</v>
      </c>
      <c r="Y73">
        <v>0.17100000000000001</v>
      </c>
      <c r="Z73">
        <v>0.38700000000000001</v>
      </c>
      <c r="AA73">
        <v>0.09</v>
      </c>
      <c r="AB73">
        <v>0.16200000000000001</v>
      </c>
      <c r="AC73">
        <v>0.16600000000000001</v>
      </c>
      <c r="AD73">
        <v>6.9000000000000006E-2</v>
      </c>
      <c r="AE73">
        <v>0.20699999999999999</v>
      </c>
      <c r="AF73">
        <v>0.51400000000000001</v>
      </c>
      <c r="AG73">
        <v>0.123</v>
      </c>
      <c r="AH73">
        <v>4.2000000000000003E-2</v>
      </c>
      <c r="AI73" s="8">
        <f t="shared" si="32"/>
        <v>0.58000000000000007</v>
      </c>
      <c r="AJ73" s="8">
        <f t="shared" si="33"/>
        <v>0.10150000000000001</v>
      </c>
      <c r="AK73" s="12">
        <f t="shared" si="34"/>
        <v>83.302063789868669</v>
      </c>
      <c r="AL73" s="12">
        <f t="shared" si="35"/>
        <v>21.951219512195124</v>
      </c>
      <c r="AM73" s="12">
        <f t="shared" si="36"/>
        <v>85.007974481658692</v>
      </c>
      <c r="AN73" s="9">
        <f t="shared" si="37"/>
        <v>134.14634146341461</v>
      </c>
      <c r="AO73" s="12">
        <f t="shared" si="38"/>
        <v>16.885553470919323</v>
      </c>
      <c r="AP73" s="12">
        <f t="shared" si="39"/>
        <v>24.755244755244753</v>
      </c>
      <c r="AQ73" s="9">
        <f t="shared" si="40"/>
        <v>124.69879518072288</v>
      </c>
      <c r="AR73" s="9">
        <f t="shared" si="41"/>
        <v>153.26086956521738</v>
      </c>
      <c r="AS73" s="9">
        <f t="shared" si="42"/>
        <v>162.16216216216216</v>
      </c>
      <c r="AT73" s="12">
        <f t="shared" si="43"/>
        <v>41.566265060240966</v>
      </c>
      <c r="AU73" s="12">
        <f t="shared" si="44"/>
        <v>42.553191489361701</v>
      </c>
      <c r="AV73" s="9">
        <f t="shared" si="45"/>
        <v>292.85714285714283</v>
      </c>
      <c r="AW73" s="12">
        <f t="shared" si="46"/>
        <v>44.652908067542207</v>
      </c>
      <c r="AX73" s="12">
        <f t="shared" si="47"/>
        <v>30.39399624765478</v>
      </c>
    </row>
    <row r="74" spans="1:50" x14ac:dyDescent="0.2">
      <c r="A74" s="2" t="s">
        <v>93</v>
      </c>
      <c r="B74" s="2" t="s">
        <v>92</v>
      </c>
      <c r="C74" s="1" t="s">
        <v>9</v>
      </c>
      <c r="D74" s="1" t="s">
        <v>10</v>
      </c>
      <c r="E74" s="1" t="s">
        <v>82</v>
      </c>
      <c r="F74" s="1" t="s">
        <v>27</v>
      </c>
      <c r="G74" s="1" t="s">
        <v>263</v>
      </c>
      <c r="H74">
        <v>0.42799999999999999</v>
      </c>
      <c r="I74">
        <v>0.22900000000000001</v>
      </c>
      <c r="J74">
        <v>0.57299999999999995</v>
      </c>
      <c r="K74">
        <v>0.52100000000000002</v>
      </c>
      <c r="L74">
        <v>0.249</v>
      </c>
      <c r="M74">
        <v>0.61499999999999999</v>
      </c>
      <c r="N74">
        <v>0.13</v>
      </c>
      <c r="O74">
        <v>0.09</v>
      </c>
      <c r="P74">
        <v>0.157</v>
      </c>
      <c r="Q74">
        <v>0.71899999999999997</v>
      </c>
      <c r="R74">
        <v>0.153</v>
      </c>
      <c r="S74">
        <v>0.22600000000000001</v>
      </c>
      <c r="T74">
        <v>0.25800000000000001</v>
      </c>
      <c r="U74">
        <v>0.14000000000000001</v>
      </c>
      <c r="V74">
        <v>5.6000000000000001E-2</v>
      </c>
      <c r="W74">
        <v>0.191</v>
      </c>
      <c r="X74">
        <v>0.17599999999999999</v>
      </c>
      <c r="Y74">
        <v>0.16300000000000001</v>
      </c>
      <c r="Z74">
        <v>0.34599999999999997</v>
      </c>
      <c r="AA74">
        <v>8.5999999999999993E-2</v>
      </c>
      <c r="AB74">
        <v>0.14499999999999999</v>
      </c>
      <c r="AC74">
        <v>0.14000000000000001</v>
      </c>
      <c r="AD74">
        <v>6.5000000000000002E-2</v>
      </c>
      <c r="AE74">
        <v>0.19500000000000001</v>
      </c>
      <c r="AF74">
        <v>0.46800000000000003</v>
      </c>
      <c r="AG74">
        <v>0.11899999999999999</v>
      </c>
      <c r="AH74">
        <v>4.8000000000000001E-2</v>
      </c>
      <c r="AI74" s="8">
        <f t="shared" si="32"/>
        <v>0.56800000000000006</v>
      </c>
      <c r="AJ74" s="8">
        <f t="shared" si="33"/>
        <v>0.11</v>
      </c>
      <c r="AK74" s="12">
        <f t="shared" si="34"/>
        <v>82.149712092130514</v>
      </c>
      <c r="AL74" s="12">
        <f t="shared" si="35"/>
        <v>24.95201535508637</v>
      </c>
      <c r="AM74" s="12">
        <f t="shared" si="36"/>
        <v>84.715447154471548</v>
      </c>
      <c r="AN74" s="9">
        <f t="shared" si="37"/>
        <v>138.00383877159308</v>
      </c>
      <c r="AO74" s="12">
        <f t="shared" si="38"/>
        <v>16.506717850287906</v>
      </c>
      <c r="AP74" s="12">
        <f t="shared" si="39"/>
        <v>21.279554937413074</v>
      </c>
      <c r="AQ74" s="9">
        <f t="shared" si="40"/>
        <v>139.28571428571428</v>
      </c>
      <c r="AR74" s="9">
        <f t="shared" si="41"/>
        <v>146.59090909090909</v>
      </c>
      <c r="AS74" s="9">
        <f t="shared" si="42"/>
        <v>250</v>
      </c>
      <c r="AT74" s="12">
        <f t="shared" si="43"/>
        <v>46.428571428571423</v>
      </c>
      <c r="AU74" s="12">
        <f t="shared" si="44"/>
        <v>54.263565891472879</v>
      </c>
      <c r="AV74" s="9">
        <f t="shared" si="45"/>
        <v>247.91666666666666</v>
      </c>
      <c r="AW74" s="12">
        <f t="shared" si="46"/>
        <v>43.953934740882914</v>
      </c>
      <c r="AX74" s="12">
        <f t="shared" si="47"/>
        <v>27.831094049904024</v>
      </c>
    </row>
    <row r="75" spans="1:50" x14ac:dyDescent="0.2">
      <c r="A75" s="2" t="s">
        <v>127</v>
      </c>
      <c r="B75" s="6" t="s">
        <v>128</v>
      </c>
      <c r="C75" s="1" t="s">
        <v>9</v>
      </c>
      <c r="D75" s="1" t="s">
        <v>10</v>
      </c>
      <c r="E75" s="1" t="s">
        <v>82</v>
      </c>
      <c r="F75" s="1" t="s">
        <v>27</v>
      </c>
      <c r="G75" s="1" t="s">
        <v>266</v>
      </c>
      <c r="H75">
        <v>0.41599999999999998</v>
      </c>
      <c r="I75">
        <v>0.23400000000000001</v>
      </c>
      <c r="J75">
        <v>0.57299999999999995</v>
      </c>
      <c r="K75">
        <v>0.52400000000000002</v>
      </c>
      <c r="L75">
        <v>0.24399999999999999</v>
      </c>
      <c r="M75">
        <v>0.60799999999999998</v>
      </c>
      <c r="N75">
        <v>0.121</v>
      </c>
      <c r="O75">
        <v>9.1999999999999998E-2</v>
      </c>
      <c r="P75">
        <v>0.16900000000000001</v>
      </c>
      <c r="Q75">
        <v>0.66600000000000004</v>
      </c>
      <c r="R75">
        <v>0.14499999999999999</v>
      </c>
      <c r="S75">
        <v>0.24099999999999999</v>
      </c>
      <c r="T75">
        <v>0.28100000000000003</v>
      </c>
      <c r="U75">
        <v>0.14199999999999999</v>
      </c>
      <c r="V75">
        <v>5.8000000000000003E-2</v>
      </c>
      <c r="W75">
        <v>0.19500000000000001</v>
      </c>
      <c r="X75">
        <v>0.183</v>
      </c>
      <c r="Y75">
        <v>0.155</v>
      </c>
      <c r="Z75">
        <v>0.371</v>
      </c>
      <c r="AA75">
        <v>0.08</v>
      </c>
      <c r="AB75">
        <v>0.14499999999999999</v>
      </c>
      <c r="AC75">
        <v>0.154</v>
      </c>
      <c r="AD75">
        <v>7.0999999999999994E-2</v>
      </c>
      <c r="AE75">
        <v>0.19600000000000001</v>
      </c>
      <c r="AF75">
        <v>0.5</v>
      </c>
      <c r="AG75">
        <v>0.124</v>
      </c>
      <c r="AH75">
        <v>5.2999999999999999E-2</v>
      </c>
      <c r="AI75" s="8">
        <f t="shared" si="32"/>
        <v>0.56600000000000006</v>
      </c>
      <c r="AJ75" s="8">
        <f t="shared" si="33"/>
        <v>0.1065</v>
      </c>
      <c r="AK75" s="12">
        <f t="shared" si="34"/>
        <v>79.389312977099223</v>
      </c>
      <c r="AL75" s="12">
        <f t="shared" si="35"/>
        <v>23.091603053435115</v>
      </c>
      <c r="AM75" s="12">
        <f t="shared" si="36"/>
        <v>86.184210526315795</v>
      </c>
      <c r="AN75" s="9">
        <f t="shared" si="37"/>
        <v>127.09923664122138</v>
      </c>
      <c r="AO75" s="12">
        <f t="shared" si="38"/>
        <v>15.267175572519085</v>
      </c>
      <c r="AP75" s="12">
        <f t="shared" si="39"/>
        <v>21.771771771771771</v>
      </c>
      <c r="AQ75" s="9">
        <f t="shared" si="40"/>
        <v>127.27272727272727</v>
      </c>
      <c r="AR75" s="9">
        <f t="shared" si="41"/>
        <v>153.55191256830602</v>
      </c>
      <c r="AS75" s="9">
        <f t="shared" si="42"/>
        <v>244.82758620689654</v>
      </c>
      <c r="AT75" s="12">
        <f t="shared" si="43"/>
        <v>46.103896103896105</v>
      </c>
      <c r="AU75" s="12">
        <f t="shared" si="44"/>
        <v>50.533807829181484</v>
      </c>
      <c r="AV75" s="9">
        <f t="shared" si="45"/>
        <v>233.96226415094338</v>
      </c>
      <c r="AW75" s="12">
        <f t="shared" si="46"/>
        <v>44.656488549618324</v>
      </c>
      <c r="AX75" s="12">
        <f t="shared" si="47"/>
        <v>27.671755725190838</v>
      </c>
    </row>
    <row r="76" spans="1:50" x14ac:dyDescent="0.2">
      <c r="A76" s="2" t="s">
        <v>129</v>
      </c>
      <c r="B76" s="6" t="s">
        <v>128</v>
      </c>
      <c r="C76" s="1" t="s">
        <v>9</v>
      </c>
      <c r="D76" s="1" t="s">
        <v>10</v>
      </c>
      <c r="E76" s="1" t="s">
        <v>82</v>
      </c>
      <c r="F76" s="1" t="s">
        <v>27</v>
      </c>
      <c r="G76" s="1" t="s">
        <v>266</v>
      </c>
      <c r="H76">
        <v>0.39800000000000002</v>
      </c>
      <c r="I76">
        <v>0.22500000000000001</v>
      </c>
      <c r="J76">
        <v>0.57599999999999996</v>
      </c>
      <c r="K76">
        <v>0.52400000000000002</v>
      </c>
      <c r="L76">
        <v>0.23599999999999999</v>
      </c>
      <c r="M76">
        <v>0.59</v>
      </c>
      <c r="N76">
        <v>0.127</v>
      </c>
      <c r="O76">
        <v>9.5000000000000001E-2</v>
      </c>
      <c r="P76">
        <v>0.16900000000000001</v>
      </c>
      <c r="Q76">
        <v>0.68799999999999994</v>
      </c>
      <c r="R76">
        <v>0.128</v>
      </c>
      <c r="S76">
        <v>0.193</v>
      </c>
      <c r="T76">
        <v>0.27100000000000002</v>
      </c>
      <c r="U76">
        <v>0.13900000000000001</v>
      </c>
      <c r="V76">
        <v>5.6000000000000001E-2</v>
      </c>
      <c r="W76">
        <v>0.17799999999999999</v>
      </c>
      <c r="X76">
        <v>0.16</v>
      </c>
      <c r="Y76">
        <v>0.14499999999999999</v>
      </c>
      <c r="Z76">
        <v>0.35599999999999998</v>
      </c>
      <c r="AA76">
        <v>0.09</v>
      </c>
      <c r="AB76">
        <v>0.14499999999999999</v>
      </c>
      <c r="AC76">
        <v>0.13500000000000001</v>
      </c>
      <c r="AD76">
        <v>0.06</v>
      </c>
      <c r="AE76">
        <v>0.185</v>
      </c>
      <c r="AF76">
        <v>0.51300000000000001</v>
      </c>
      <c r="AG76">
        <v>0.11700000000000001</v>
      </c>
      <c r="AH76">
        <v>3.9E-2</v>
      </c>
      <c r="AI76" s="8">
        <f t="shared" si="32"/>
        <v>0.55699999999999994</v>
      </c>
      <c r="AJ76" s="8">
        <f t="shared" si="33"/>
        <v>0.111</v>
      </c>
      <c r="AK76" s="12">
        <f t="shared" si="34"/>
        <v>75.954198473282446</v>
      </c>
      <c r="AL76" s="12">
        <f t="shared" si="35"/>
        <v>24.236641221374043</v>
      </c>
      <c r="AM76" s="12">
        <f t="shared" si="36"/>
        <v>88.81355932203391</v>
      </c>
      <c r="AN76" s="9">
        <f t="shared" si="37"/>
        <v>131.29770992366409</v>
      </c>
      <c r="AO76" s="12">
        <f t="shared" si="38"/>
        <v>17.175572519083968</v>
      </c>
      <c r="AP76" s="12">
        <f t="shared" si="39"/>
        <v>18.604651162790699</v>
      </c>
      <c r="AQ76" s="9">
        <f t="shared" si="40"/>
        <v>137.03703703703701</v>
      </c>
      <c r="AR76" s="9">
        <f t="shared" si="41"/>
        <v>169.375</v>
      </c>
      <c r="AS76" s="9">
        <f t="shared" si="42"/>
        <v>248.21428571428572</v>
      </c>
      <c r="AT76" s="12">
        <f t="shared" si="43"/>
        <v>44.444444444444443</v>
      </c>
      <c r="AU76" s="12">
        <f t="shared" si="44"/>
        <v>51.291512915129154</v>
      </c>
      <c r="AV76" s="9">
        <f t="shared" si="45"/>
        <v>300</v>
      </c>
      <c r="AW76" s="12">
        <f t="shared" si="46"/>
        <v>42.938931297709921</v>
      </c>
      <c r="AX76" s="12">
        <f t="shared" si="47"/>
        <v>27.671755725190838</v>
      </c>
    </row>
    <row r="77" spans="1:50" x14ac:dyDescent="0.2">
      <c r="A77" s="7" t="s">
        <v>130</v>
      </c>
      <c r="B77" s="7" t="s">
        <v>131</v>
      </c>
      <c r="C77" t="s">
        <v>9</v>
      </c>
      <c r="D77" t="s">
        <v>10</v>
      </c>
      <c r="E77" s="1" t="s">
        <v>82</v>
      </c>
      <c r="F77" t="s">
        <v>27</v>
      </c>
      <c r="G77" s="1" t="s">
        <v>267</v>
      </c>
      <c r="H77">
        <v>0.41499999999999998</v>
      </c>
      <c r="I77">
        <v>0.2</v>
      </c>
      <c r="J77">
        <v>0.55800000000000005</v>
      </c>
      <c r="K77">
        <v>0.52100000000000002</v>
      </c>
      <c r="L77">
        <v>0.23599999999999999</v>
      </c>
      <c r="M77">
        <v>0.59599999999999997</v>
      </c>
      <c r="N77">
        <v>0.14299999999999999</v>
      </c>
      <c r="O77">
        <v>9.7000000000000003E-2</v>
      </c>
      <c r="P77">
        <v>0.13200000000000001</v>
      </c>
      <c r="Q77">
        <v>0.68500000000000005</v>
      </c>
      <c r="R77">
        <v>0.161</v>
      </c>
      <c r="S77">
        <v>0.21299999999999999</v>
      </c>
      <c r="T77">
        <v>0.26600000000000001</v>
      </c>
      <c r="U77">
        <v>0.14599999999999999</v>
      </c>
      <c r="V77">
        <v>0.106</v>
      </c>
      <c r="W77">
        <v>0.19600000000000001</v>
      </c>
      <c r="X77">
        <v>0.14299999999999999</v>
      </c>
      <c r="Y77">
        <v>0.16400000000000001</v>
      </c>
      <c r="Z77">
        <v>0.34300000000000003</v>
      </c>
      <c r="AA77">
        <v>0.11799999999999999</v>
      </c>
      <c r="AB77">
        <v>0.16200000000000001</v>
      </c>
      <c r="AC77">
        <v>0.13400000000000001</v>
      </c>
      <c r="AD77">
        <v>7.0999999999999994E-2</v>
      </c>
      <c r="AE77">
        <v>0.20399999999999999</v>
      </c>
      <c r="AF77">
        <v>0.437</v>
      </c>
      <c r="AG77">
        <v>0.115</v>
      </c>
      <c r="AH77">
        <v>4.3999999999999997E-2</v>
      </c>
      <c r="AI77" s="8">
        <f t="shared" si="32"/>
        <v>0.5585</v>
      </c>
      <c r="AJ77" s="8">
        <f t="shared" si="33"/>
        <v>0.12</v>
      </c>
      <c r="AK77" s="12">
        <f t="shared" si="34"/>
        <v>79.654510556621872</v>
      </c>
      <c r="AL77" s="12">
        <f t="shared" si="35"/>
        <v>27.447216890595005</v>
      </c>
      <c r="AM77" s="12">
        <f t="shared" si="36"/>
        <v>87.416107382550351</v>
      </c>
      <c r="AN77" s="9">
        <f t="shared" si="37"/>
        <v>131.47792706333973</v>
      </c>
      <c r="AO77" s="12">
        <f t="shared" si="38"/>
        <v>22.648752399232244</v>
      </c>
      <c r="AP77" s="12">
        <f t="shared" si="39"/>
        <v>23.503649635036496</v>
      </c>
      <c r="AQ77" s="9">
        <f t="shared" si="40"/>
        <v>152.23880597014923</v>
      </c>
      <c r="AR77" s="9">
        <f t="shared" si="41"/>
        <v>186.01398601398606</v>
      </c>
      <c r="AS77" s="9">
        <f t="shared" si="42"/>
        <v>137.73584905660377</v>
      </c>
      <c r="AT77" s="12">
        <f t="shared" si="43"/>
        <v>52.985074626865668</v>
      </c>
      <c r="AU77" s="12">
        <f t="shared" si="44"/>
        <v>54.887218045112775</v>
      </c>
      <c r="AV77" s="9">
        <f t="shared" si="45"/>
        <v>261.36363636363637</v>
      </c>
      <c r="AW77" s="12">
        <f t="shared" si="46"/>
        <v>38.387715930902111</v>
      </c>
      <c r="AX77" s="12">
        <f t="shared" si="47"/>
        <v>31.094049904030712</v>
      </c>
    </row>
    <row r="78" spans="1:50" x14ac:dyDescent="0.2">
      <c r="A78" s="2" t="s">
        <v>98</v>
      </c>
      <c r="B78" s="2" t="s">
        <v>95</v>
      </c>
      <c r="C78" s="1" t="s">
        <v>9</v>
      </c>
      <c r="D78" s="1" t="s">
        <v>10</v>
      </c>
      <c r="E78" s="1" t="s">
        <v>82</v>
      </c>
      <c r="F78" s="1" t="s">
        <v>27</v>
      </c>
      <c r="G78" s="1" t="s">
        <v>263</v>
      </c>
      <c r="H78">
        <v>0.42499999999999999</v>
      </c>
      <c r="I78">
        <v>0.19</v>
      </c>
      <c r="J78">
        <v>0.54900000000000004</v>
      </c>
      <c r="K78">
        <v>0.501</v>
      </c>
      <c r="L78">
        <v>0.23400000000000001</v>
      </c>
      <c r="M78">
        <v>0.57999999999999996</v>
      </c>
      <c r="N78">
        <v>0.13100000000000001</v>
      </c>
      <c r="O78">
        <v>0.104</v>
      </c>
      <c r="P78">
        <v>0.127</v>
      </c>
      <c r="Q78">
        <v>0.68100000000000005</v>
      </c>
      <c r="R78">
        <v>0.159</v>
      </c>
      <c r="S78">
        <v>0.20799999999999999</v>
      </c>
      <c r="T78">
        <v>0.23400000000000001</v>
      </c>
      <c r="U78">
        <v>0.14299999999999999</v>
      </c>
      <c r="V78">
        <v>8.2000000000000003E-2</v>
      </c>
      <c r="W78">
        <v>0.17499999999999999</v>
      </c>
      <c r="X78">
        <v>0.14399999999999999</v>
      </c>
      <c r="Y78">
        <v>0.155</v>
      </c>
      <c r="Z78">
        <v>0.30499999999999999</v>
      </c>
      <c r="AA78">
        <v>0.108</v>
      </c>
      <c r="AB78">
        <v>0.14899999999999999</v>
      </c>
      <c r="AC78">
        <v>0.126</v>
      </c>
      <c r="AD78">
        <v>6.3E-2</v>
      </c>
      <c r="AE78">
        <v>0.17599999999999999</v>
      </c>
      <c r="AF78">
        <v>0.42699999999999999</v>
      </c>
      <c r="AG78">
        <v>0.115</v>
      </c>
      <c r="AH78">
        <v>4.7E-2</v>
      </c>
      <c r="AI78" s="8">
        <f t="shared" si="32"/>
        <v>0.54049999999999998</v>
      </c>
      <c r="AJ78" s="8">
        <f t="shared" si="33"/>
        <v>0.11749999999999999</v>
      </c>
      <c r="AK78" s="12">
        <f t="shared" si="34"/>
        <v>84.830339321357286</v>
      </c>
      <c r="AL78" s="12">
        <f t="shared" si="35"/>
        <v>26.147704590818364</v>
      </c>
      <c r="AM78" s="12">
        <f t="shared" si="36"/>
        <v>86.379310344827601</v>
      </c>
      <c r="AN78" s="9">
        <f t="shared" si="37"/>
        <v>135.92814371257487</v>
      </c>
      <c r="AO78" s="12">
        <f t="shared" si="38"/>
        <v>21.556886227544911</v>
      </c>
      <c r="AP78" s="12">
        <f t="shared" si="39"/>
        <v>23.348017621145374</v>
      </c>
      <c r="AQ78" s="9">
        <f t="shared" si="40"/>
        <v>139.68253968253967</v>
      </c>
      <c r="AR78" s="9">
        <f t="shared" si="41"/>
        <v>162.50000000000003</v>
      </c>
      <c r="AS78" s="9">
        <f t="shared" si="42"/>
        <v>174.39024390243901</v>
      </c>
      <c r="AT78" s="12">
        <f t="shared" si="43"/>
        <v>50</v>
      </c>
      <c r="AU78" s="12">
        <f t="shared" si="44"/>
        <v>61.111111111111107</v>
      </c>
      <c r="AV78" s="9">
        <f t="shared" si="45"/>
        <v>244.68085106382981</v>
      </c>
      <c r="AW78" s="12">
        <f t="shared" si="46"/>
        <v>37.924151696606792</v>
      </c>
      <c r="AX78" s="12">
        <f t="shared" si="47"/>
        <v>29.740518962075846</v>
      </c>
    </row>
    <row r="79" spans="1:50" x14ac:dyDescent="0.2">
      <c r="A79" s="2" t="s">
        <v>99</v>
      </c>
      <c r="B79" s="2" t="s">
        <v>95</v>
      </c>
      <c r="C79" s="1" t="s">
        <v>9</v>
      </c>
      <c r="D79" s="1" t="s">
        <v>10</v>
      </c>
      <c r="E79" s="1" t="s">
        <v>82</v>
      </c>
      <c r="F79" s="1" t="s">
        <v>27</v>
      </c>
      <c r="G79" s="1" t="s">
        <v>263</v>
      </c>
      <c r="H79">
        <v>0.46300000000000002</v>
      </c>
      <c r="I79">
        <v>0.20799999999999999</v>
      </c>
      <c r="J79">
        <v>0.59799999999999998</v>
      </c>
      <c r="K79">
        <v>0.57199999999999995</v>
      </c>
      <c r="L79">
        <v>0.26</v>
      </c>
      <c r="M79">
        <v>0.63200000000000001</v>
      </c>
      <c r="N79">
        <v>0.14899999999999999</v>
      </c>
      <c r="O79">
        <v>0.113</v>
      </c>
      <c r="P79">
        <v>0.14399999999999999</v>
      </c>
      <c r="Q79">
        <v>0.73099999999999998</v>
      </c>
      <c r="R79">
        <v>0.16900000000000001</v>
      </c>
      <c r="S79">
        <v>0.22800000000000001</v>
      </c>
      <c r="T79">
        <v>0.26800000000000002</v>
      </c>
      <c r="U79">
        <v>0.17199999999999999</v>
      </c>
      <c r="V79">
        <v>9.0999999999999998E-2</v>
      </c>
      <c r="W79">
        <v>0.19800000000000001</v>
      </c>
      <c r="X79">
        <v>0.184</v>
      </c>
      <c r="Y79">
        <v>0.185</v>
      </c>
      <c r="Z79">
        <v>0.35799999999999998</v>
      </c>
      <c r="AA79">
        <v>0.13</v>
      </c>
      <c r="AB79">
        <v>0.16400000000000001</v>
      </c>
      <c r="AC79">
        <v>0.14899999999999999</v>
      </c>
      <c r="AD79">
        <v>8.5000000000000006E-2</v>
      </c>
      <c r="AE79">
        <v>0.20499999999999999</v>
      </c>
      <c r="AF79">
        <v>0.47799999999999998</v>
      </c>
      <c r="AG79">
        <v>0.122</v>
      </c>
      <c r="AH79">
        <v>4.4999999999999998E-2</v>
      </c>
      <c r="AI79" s="8">
        <f t="shared" si="32"/>
        <v>0.60199999999999998</v>
      </c>
      <c r="AJ79" s="8">
        <f t="shared" si="33"/>
        <v>0.13100000000000001</v>
      </c>
      <c r="AK79" s="12">
        <f t="shared" si="34"/>
        <v>80.944055944055961</v>
      </c>
      <c r="AL79" s="12">
        <f t="shared" si="35"/>
        <v>26.048951048951054</v>
      </c>
      <c r="AM79" s="12">
        <f t="shared" si="36"/>
        <v>90.506329113924039</v>
      </c>
      <c r="AN79" s="9">
        <f t="shared" si="37"/>
        <v>127.79720279720281</v>
      </c>
      <c r="AO79" s="12">
        <f t="shared" si="38"/>
        <v>22.72727272727273</v>
      </c>
      <c r="AP79" s="12">
        <f t="shared" si="39"/>
        <v>23.119015047879618</v>
      </c>
      <c r="AQ79" s="9">
        <f t="shared" si="40"/>
        <v>137.58389261744966</v>
      </c>
      <c r="AR79" s="9">
        <f t="shared" si="41"/>
        <v>145.65217391304347</v>
      </c>
      <c r="AS79" s="9">
        <f t="shared" si="42"/>
        <v>189.01098901098899</v>
      </c>
      <c r="AT79" s="12">
        <f t="shared" si="43"/>
        <v>57.046979865771817</v>
      </c>
      <c r="AU79" s="12">
        <f t="shared" si="44"/>
        <v>64.179104477611943</v>
      </c>
      <c r="AV79" s="9">
        <f t="shared" si="45"/>
        <v>271.11111111111114</v>
      </c>
      <c r="AW79" s="12">
        <f t="shared" si="46"/>
        <v>36.363636363636367</v>
      </c>
      <c r="AX79" s="12">
        <f t="shared" si="47"/>
        <v>28.671328671328677</v>
      </c>
    </row>
    <row r="80" spans="1:50" x14ac:dyDescent="0.2">
      <c r="A80" s="2" t="s">
        <v>100</v>
      </c>
      <c r="B80" s="2" t="s">
        <v>95</v>
      </c>
      <c r="C80" s="1" t="s">
        <v>9</v>
      </c>
      <c r="D80" s="1" t="s">
        <v>10</v>
      </c>
      <c r="E80" s="1" t="s">
        <v>82</v>
      </c>
      <c r="F80" s="1" t="s">
        <v>27</v>
      </c>
      <c r="G80" s="1" t="s">
        <v>263</v>
      </c>
      <c r="H80">
        <v>0.45</v>
      </c>
      <c r="I80">
        <v>0.21199999999999999</v>
      </c>
      <c r="J80">
        <v>0.59399999999999997</v>
      </c>
      <c r="K80">
        <v>0.54500000000000004</v>
      </c>
      <c r="L80">
        <v>0.254</v>
      </c>
      <c r="M80">
        <v>0.625</v>
      </c>
      <c r="N80">
        <v>0.14099999999999999</v>
      </c>
      <c r="O80">
        <v>0.106</v>
      </c>
      <c r="P80">
        <v>0.14799999999999999</v>
      </c>
      <c r="Q80">
        <v>0.72499999999999998</v>
      </c>
      <c r="R80">
        <v>0.17699999999999999</v>
      </c>
      <c r="S80">
        <v>0.215</v>
      </c>
      <c r="T80">
        <v>0.27100000000000002</v>
      </c>
      <c r="U80">
        <v>0.17100000000000001</v>
      </c>
      <c r="V80">
        <v>0.10299999999999999</v>
      </c>
      <c r="W80">
        <v>0.20100000000000001</v>
      </c>
      <c r="X80">
        <v>0.158</v>
      </c>
      <c r="Y80">
        <v>0.182</v>
      </c>
      <c r="Z80">
        <v>0.35699999999999998</v>
      </c>
      <c r="AA80">
        <v>0.123</v>
      </c>
      <c r="AB80">
        <v>0.16600000000000001</v>
      </c>
      <c r="AC80">
        <v>0.14499999999999999</v>
      </c>
      <c r="AD80">
        <v>7.6999999999999999E-2</v>
      </c>
      <c r="AE80">
        <v>0.20200000000000001</v>
      </c>
      <c r="AF80">
        <v>0.47399999999999998</v>
      </c>
      <c r="AG80">
        <v>0.12</v>
      </c>
      <c r="AH80">
        <v>4.4999999999999998E-2</v>
      </c>
      <c r="AI80" s="8">
        <f t="shared" si="32"/>
        <v>0.58499999999999996</v>
      </c>
      <c r="AJ80" s="8">
        <f t="shared" si="33"/>
        <v>0.1235</v>
      </c>
      <c r="AK80" s="12">
        <f t="shared" si="34"/>
        <v>82.568807339449535</v>
      </c>
      <c r="AL80" s="12">
        <f t="shared" si="35"/>
        <v>25.87155963302752</v>
      </c>
      <c r="AM80" s="12">
        <f t="shared" si="36"/>
        <v>87.200000000000017</v>
      </c>
      <c r="AN80" s="9">
        <f t="shared" si="37"/>
        <v>133.02752293577979</v>
      </c>
      <c r="AO80" s="12">
        <f t="shared" si="38"/>
        <v>22.568807339449538</v>
      </c>
      <c r="AP80" s="12">
        <f t="shared" si="39"/>
        <v>24.413793103448274</v>
      </c>
      <c r="AQ80" s="9">
        <f t="shared" si="40"/>
        <v>139.31034482758622</v>
      </c>
      <c r="AR80" s="9">
        <f t="shared" si="41"/>
        <v>171.51898734177215</v>
      </c>
      <c r="AS80" s="9">
        <f t="shared" si="42"/>
        <v>166.01941747572818</v>
      </c>
      <c r="AT80" s="12">
        <f t="shared" si="43"/>
        <v>53.103448275862078</v>
      </c>
      <c r="AU80" s="12">
        <f t="shared" si="44"/>
        <v>63.099630996309962</v>
      </c>
      <c r="AV80" s="9">
        <f t="shared" si="45"/>
        <v>266.66666666666663</v>
      </c>
      <c r="AW80" s="12">
        <f t="shared" si="46"/>
        <v>38.899082568807337</v>
      </c>
      <c r="AX80" s="12">
        <f t="shared" si="47"/>
        <v>30.458715596330276</v>
      </c>
    </row>
    <row r="81" spans="1:50" x14ac:dyDescent="0.2">
      <c r="A81" s="2" t="s">
        <v>101</v>
      </c>
      <c r="B81" s="2" t="s">
        <v>95</v>
      </c>
      <c r="C81" s="1" t="s">
        <v>9</v>
      </c>
      <c r="D81" s="1" t="s">
        <v>10</v>
      </c>
      <c r="E81" s="1" t="s">
        <v>82</v>
      </c>
      <c r="F81" s="1" t="s">
        <v>27</v>
      </c>
      <c r="G81" s="1" t="s">
        <v>263</v>
      </c>
      <c r="H81">
        <v>0.44400000000000001</v>
      </c>
      <c r="I81">
        <v>0.20799999999999999</v>
      </c>
      <c r="J81">
        <v>0.59199999999999997</v>
      </c>
      <c r="K81">
        <v>0.54700000000000004</v>
      </c>
      <c r="L81">
        <v>0.252</v>
      </c>
      <c r="M81">
        <v>0.629</v>
      </c>
      <c r="N81">
        <v>0.14099999999999999</v>
      </c>
      <c r="O81">
        <v>0.109</v>
      </c>
      <c r="P81">
        <v>0.14499999999999999</v>
      </c>
      <c r="Q81">
        <v>0.72299999999999998</v>
      </c>
      <c r="R81">
        <v>0.16300000000000001</v>
      </c>
      <c r="S81">
        <v>0.19900000000000001</v>
      </c>
      <c r="T81">
        <v>0.26400000000000001</v>
      </c>
      <c r="U81">
        <v>0.156</v>
      </c>
      <c r="V81">
        <v>0.09</v>
      </c>
      <c r="W81">
        <v>0.193</v>
      </c>
      <c r="X81">
        <v>0.159</v>
      </c>
      <c r="Y81">
        <v>0.17599999999999999</v>
      </c>
      <c r="Z81">
        <v>0.35499999999999998</v>
      </c>
      <c r="AA81">
        <v>0.113</v>
      </c>
      <c r="AB81">
        <v>0.161</v>
      </c>
      <c r="AC81">
        <v>0.14799999999999999</v>
      </c>
      <c r="AD81">
        <v>7.3999999999999996E-2</v>
      </c>
      <c r="AE81">
        <v>0.2</v>
      </c>
      <c r="AF81">
        <v>0.47</v>
      </c>
      <c r="AG81">
        <v>0.125</v>
      </c>
      <c r="AH81">
        <v>4.9000000000000002E-2</v>
      </c>
      <c r="AI81" s="8">
        <f t="shared" si="32"/>
        <v>0.58800000000000008</v>
      </c>
      <c r="AJ81" s="8">
        <f t="shared" si="33"/>
        <v>0.125</v>
      </c>
      <c r="AK81" s="12">
        <f t="shared" si="34"/>
        <v>81.170018281535633</v>
      </c>
      <c r="AL81" s="12">
        <f t="shared" si="35"/>
        <v>25.776965265082264</v>
      </c>
      <c r="AM81" s="12">
        <f t="shared" si="36"/>
        <v>86.963434022257559</v>
      </c>
      <c r="AN81" s="9">
        <f t="shared" si="37"/>
        <v>132.17550274223032</v>
      </c>
      <c r="AO81" s="12">
        <f t="shared" si="38"/>
        <v>20.658135283363801</v>
      </c>
      <c r="AP81" s="12">
        <f t="shared" si="39"/>
        <v>22.544951590594746</v>
      </c>
      <c r="AQ81" s="9">
        <f t="shared" si="40"/>
        <v>135.13513513513516</v>
      </c>
      <c r="AR81" s="9">
        <f t="shared" si="41"/>
        <v>166.03773584905662</v>
      </c>
      <c r="AS81" s="9">
        <f t="shared" si="42"/>
        <v>173.33333333333334</v>
      </c>
      <c r="AT81" s="12">
        <f t="shared" si="43"/>
        <v>50</v>
      </c>
      <c r="AU81" s="12">
        <f t="shared" si="44"/>
        <v>59.090909090909079</v>
      </c>
      <c r="AV81" s="9">
        <f t="shared" si="45"/>
        <v>255.10204081632654</v>
      </c>
      <c r="AW81" s="12">
        <f t="shared" si="46"/>
        <v>38.025594149908585</v>
      </c>
      <c r="AX81" s="12">
        <f t="shared" si="47"/>
        <v>29.433272394881165</v>
      </c>
    </row>
    <row r="82" spans="1:50" x14ac:dyDescent="0.2">
      <c r="A82" s="2" t="s">
        <v>102</v>
      </c>
      <c r="B82" s="2" t="s">
        <v>95</v>
      </c>
      <c r="C82" s="1" t="s">
        <v>9</v>
      </c>
      <c r="D82" s="1" t="s">
        <v>10</v>
      </c>
      <c r="E82" s="1" t="s">
        <v>82</v>
      </c>
      <c r="F82" s="1" t="s">
        <v>27</v>
      </c>
      <c r="G82" s="1" t="s">
        <v>263</v>
      </c>
      <c r="H82">
        <v>0.45900000000000002</v>
      </c>
      <c r="I82">
        <v>0.20200000000000001</v>
      </c>
      <c r="J82">
        <v>0.57599999999999996</v>
      </c>
      <c r="K82">
        <v>0.54</v>
      </c>
      <c r="L82">
        <v>0.245</v>
      </c>
      <c r="M82">
        <v>0.61399999999999999</v>
      </c>
      <c r="N82">
        <v>0.14799999999999999</v>
      </c>
      <c r="O82">
        <v>0.10299999999999999</v>
      </c>
      <c r="P82">
        <v>0.13900000000000001</v>
      </c>
      <c r="Q82">
        <v>0.69699999999999995</v>
      </c>
      <c r="R82">
        <v>0.154</v>
      </c>
      <c r="S82">
        <v>0.21299999999999999</v>
      </c>
      <c r="T82">
        <v>0.27400000000000002</v>
      </c>
      <c r="U82">
        <v>0.16300000000000001</v>
      </c>
      <c r="V82">
        <v>9.9000000000000005E-2</v>
      </c>
      <c r="W82">
        <v>0.189</v>
      </c>
      <c r="X82">
        <v>0.161</v>
      </c>
      <c r="Y82">
        <v>0.18</v>
      </c>
      <c r="Z82">
        <v>0.33900000000000002</v>
      </c>
      <c r="AA82">
        <v>0.113</v>
      </c>
      <c r="AB82">
        <v>0.157</v>
      </c>
      <c r="AC82">
        <v>0.14499999999999999</v>
      </c>
      <c r="AD82">
        <v>8.5000000000000006E-2</v>
      </c>
      <c r="AE82">
        <v>0.20399999999999999</v>
      </c>
      <c r="AF82">
        <v>0.45900000000000002</v>
      </c>
      <c r="AG82">
        <v>0.11700000000000001</v>
      </c>
      <c r="AH82">
        <v>4.8000000000000001E-2</v>
      </c>
      <c r="AI82" s="8">
        <f t="shared" si="32"/>
        <v>0.57699999999999996</v>
      </c>
      <c r="AJ82" s="8">
        <f t="shared" si="33"/>
        <v>0.1255</v>
      </c>
      <c r="AK82" s="12">
        <f t="shared" si="34"/>
        <v>85</v>
      </c>
      <c r="AL82" s="12">
        <f t="shared" si="35"/>
        <v>27.407407407407401</v>
      </c>
      <c r="AM82" s="12">
        <f t="shared" si="36"/>
        <v>87.947882736156359</v>
      </c>
      <c r="AN82" s="9">
        <f t="shared" si="37"/>
        <v>129.07407407407405</v>
      </c>
      <c r="AO82" s="12">
        <f t="shared" si="38"/>
        <v>20.925925925925924</v>
      </c>
      <c r="AP82" s="12">
        <f t="shared" si="39"/>
        <v>22.094691535150645</v>
      </c>
      <c r="AQ82" s="9">
        <f t="shared" si="40"/>
        <v>140.68965517241378</v>
      </c>
      <c r="AR82" s="9">
        <f t="shared" si="41"/>
        <v>170.18633540372673</v>
      </c>
      <c r="AS82" s="9">
        <f t="shared" si="42"/>
        <v>164.64646464646464</v>
      </c>
      <c r="AT82" s="12">
        <f t="shared" si="43"/>
        <v>58.62068965517242</v>
      </c>
      <c r="AU82" s="12">
        <f t="shared" si="44"/>
        <v>59.489051094890513</v>
      </c>
      <c r="AV82" s="9">
        <f t="shared" si="45"/>
        <v>243.75</v>
      </c>
      <c r="AW82" s="12">
        <f t="shared" si="46"/>
        <v>37.407407407407405</v>
      </c>
      <c r="AX82" s="12">
        <f t="shared" si="47"/>
        <v>29.074074074074076</v>
      </c>
    </row>
    <row r="83" spans="1:50" x14ac:dyDescent="0.2">
      <c r="A83" s="2" t="s">
        <v>97</v>
      </c>
      <c r="B83" s="2" t="s">
        <v>95</v>
      </c>
      <c r="C83" s="1" t="s">
        <v>9</v>
      </c>
      <c r="D83" s="1" t="s">
        <v>10</v>
      </c>
      <c r="E83" s="1" t="s">
        <v>82</v>
      </c>
      <c r="F83" s="1" t="s">
        <v>27</v>
      </c>
      <c r="G83" s="1" t="s">
        <v>263</v>
      </c>
      <c r="H83">
        <v>0.435</v>
      </c>
      <c r="I83">
        <v>0.19700000000000001</v>
      </c>
      <c r="J83">
        <v>0.56499999999999995</v>
      </c>
      <c r="K83">
        <v>0.52</v>
      </c>
      <c r="L83">
        <v>0.247</v>
      </c>
      <c r="M83">
        <v>0.59899999999999998</v>
      </c>
      <c r="N83">
        <v>0.13100000000000001</v>
      </c>
      <c r="O83">
        <v>9.6000000000000002E-2</v>
      </c>
      <c r="P83">
        <v>0.13</v>
      </c>
      <c r="Q83">
        <v>0.68500000000000005</v>
      </c>
      <c r="R83">
        <v>0.16300000000000001</v>
      </c>
      <c r="S83">
        <v>0.192</v>
      </c>
      <c r="T83">
        <v>0.251</v>
      </c>
      <c r="U83">
        <v>0.14899999999999999</v>
      </c>
      <c r="V83">
        <v>9.5000000000000001E-2</v>
      </c>
      <c r="W83">
        <v>0.182</v>
      </c>
      <c r="X83">
        <v>0.14699999999999999</v>
      </c>
      <c r="Y83">
        <v>0.16700000000000001</v>
      </c>
      <c r="Z83">
        <v>0.32800000000000001</v>
      </c>
      <c r="AA83">
        <v>0.112</v>
      </c>
      <c r="AB83">
        <v>0.158</v>
      </c>
      <c r="AC83">
        <v>0.13500000000000001</v>
      </c>
      <c r="AD83">
        <v>6.2E-2</v>
      </c>
      <c r="AE83">
        <v>0.186</v>
      </c>
      <c r="AF83">
        <v>0.438</v>
      </c>
      <c r="AG83">
        <v>0.11700000000000001</v>
      </c>
      <c r="AH83">
        <v>4.1000000000000002E-2</v>
      </c>
      <c r="AI83" s="8">
        <f t="shared" si="32"/>
        <v>0.5595</v>
      </c>
      <c r="AJ83" s="8">
        <f t="shared" si="33"/>
        <v>0.1135</v>
      </c>
      <c r="AK83" s="12">
        <f t="shared" si="34"/>
        <v>83.653846153846146</v>
      </c>
      <c r="AL83" s="12">
        <f t="shared" si="35"/>
        <v>25.192307692307693</v>
      </c>
      <c r="AM83" s="12">
        <f t="shared" si="36"/>
        <v>86.811352253756269</v>
      </c>
      <c r="AN83" s="9">
        <f t="shared" si="37"/>
        <v>131.73076923076923</v>
      </c>
      <c r="AO83" s="12">
        <f t="shared" si="38"/>
        <v>21.538461538461537</v>
      </c>
      <c r="AP83" s="12">
        <f t="shared" si="39"/>
        <v>23.795620437956202</v>
      </c>
      <c r="AQ83" s="9">
        <f t="shared" si="40"/>
        <v>137.77777777777777</v>
      </c>
      <c r="AR83" s="9">
        <f t="shared" si="41"/>
        <v>170.74829931972789</v>
      </c>
      <c r="AS83" s="9">
        <f t="shared" si="42"/>
        <v>156.84210526315789</v>
      </c>
      <c r="AT83" s="12">
        <f t="shared" si="43"/>
        <v>45.925925925925917</v>
      </c>
      <c r="AU83" s="12">
        <f t="shared" si="44"/>
        <v>59.362549800796806</v>
      </c>
      <c r="AV83" s="9">
        <f t="shared" si="45"/>
        <v>285.36585365853659</v>
      </c>
      <c r="AW83" s="12">
        <f t="shared" si="46"/>
        <v>37.884615384615387</v>
      </c>
      <c r="AX83" s="12">
        <f t="shared" si="47"/>
        <v>30.384615384615383</v>
      </c>
    </row>
    <row r="84" spans="1:50" x14ac:dyDescent="0.2">
      <c r="A84" s="2" t="s">
        <v>121</v>
      </c>
      <c r="B84" s="2" t="s">
        <v>87</v>
      </c>
      <c r="C84" s="1" t="s">
        <v>9</v>
      </c>
      <c r="D84" s="1" t="s">
        <v>10</v>
      </c>
      <c r="E84" s="1" t="s">
        <v>82</v>
      </c>
      <c r="F84" s="1" t="s">
        <v>27</v>
      </c>
      <c r="G84" s="1" t="s">
        <v>251</v>
      </c>
      <c r="H84">
        <v>0.45800000000000002</v>
      </c>
      <c r="I84">
        <v>0.22600000000000001</v>
      </c>
      <c r="J84">
        <v>0.59499999999999997</v>
      </c>
      <c r="K84">
        <v>0.55100000000000005</v>
      </c>
      <c r="L84">
        <v>0.252</v>
      </c>
      <c r="M84">
        <v>0.628</v>
      </c>
      <c r="N84">
        <v>0.13900000000000001</v>
      </c>
      <c r="O84">
        <v>9.8000000000000004E-2</v>
      </c>
      <c r="P84">
        <v>0.13900000000000001</v>
      </c>
      <c r="Q84">
        <v>0.72099999999999997</v>
      </c>
      <c r="R84">
        <v>0.14000000000000001</v>
      </c>
      <c r="S84">
        <v>0.19400000000000001</v>
      </c>
      <c r="T84">
        <v>0.26500000000000001</v>
      </c>
      <c r="U84">
        <v>0.16200000000000001</v>
      </c>
      <c r="V84">
        <v>0.104</v>
      </c>
      <c r="W84">
        <v>0.193</v>
      </c>
      <c r="X84">
        <v>0.157</v>
      </c>
      <c r="Y84">
        <v>0.18</v>
      </c>
      <c r="Z84">
        <v>0.36099999999999999</v>
      </c>
      <c r="AA84">
        <v>0.11700000000000001</v>
      </c>
      <c r="AB84">
        <v>0.16700000000000001</v>
      </c>
      <c r="AC84">
        <v>0.14199999999999999</v>
      </c>
      <c r="AD84">
        <v>7.1999999999999995E-2</v>
      </c>
      <c r="AE84">
        <v>0.20100000000000001</v>
      </c>
      <c r="AF84">
        <v>0.47399999999999998</v>
      </c>
      <c r="AG84">
        <v>0.11799999999999999</v>
      </c>
      <c r="AH84">
        <v>4.2000000000000003E-2</v>
      </c>
      <c r="AI84" s="8">
        <f t="shared" si="32"/>
        <v>0.58950000000000002</v>
      </c>
      <c r="AJ84" s="8">
        <f t="shared" si="33"/>
        <v>0.11850000000000001</v>
      </c>
      <c r="AK84" s="12">
        <f t="shared" si="34"/>
        <v>83.121597096188751</v>
      </c>
      <c r="AL84" s="12">
        <f t="shared" si="35"/>
        <v>25.226860254083483</v>
      </c>
      <c r="AM84" s="12">
        <f t="shared" si="36"/>
        <v>87.738853503184728</v>
      </c>
      <c r="AN84" s="9">
        <f t="shared" si="37"/>
        <v>130.85299455535389</v>
      </c>
      <c r="AO84" s="12">
        <f t="shared" si="38"/>
        <v>21.234119782214155</v>
      </c>
      <c r="AP84" s="12">
        <f t="shared" si="39"/>
        <v>19.417475728155342</v>
      </c>
      <c r="AQ84" s="9">
        <f t="shared" si="40"/>
        <v>141.5492957746479</v>
      </c>
      <c r="AR84" s="9">
        <f t="shared" si="41"/>
        <v>168.78980891719746</v>
      </c>
      <c r="AS84" s="9">
        <f t="shared" si="42"/>
        <v>155.76923076923077</v>
      </c>
      <c r="AT84" s="12">
        <f t="shared" si="43"/>
        <v>50.704225352112672</v>
      </c>
      <c r="AU84" s="12">
        <f t="shared" si="44"/>
        <v>61.132075471698109</v>
      </c>
      <c r="AV84" s="9">
        <f t="shared" si="45"/>
        <v>280.95238095238091</v>
      </c>
      <c r="AW84" s="12">
        <f t="shared" si="46"/>
        <v>41.016333938294011</v>
      </c>
      <c r="AX84" s="12">
        <f t="shared" si="47"/>
        <v>30.308529945553538</v>
      </c>
    </row>
    <row r="85" spans="1:50" x14ac:dyDescent="0.2">
      <c r="A85" s="2" t="s">
        <v>122</v>
      </c>
      <c r="B85" s="2" t="s">
        <v>87</v>
      </c>
      <c r="C85" s="1" t="s">
        <v>9</v>
      </c>
      <c r="D85" s="1" t="s">
        <v>10</v>
      </c>
      <c r="E85" s="1" t="s">
        <v>82</v>
      </c>
      <c r="F85" s="1" t="s">
        <v>27</v>
      </c>
      <c r="G85" s="1" t="s">
        <v>251</v>
      </c>
      <c r="H85">
        <v>0.443</v>
      </c>
      <c r="I85">
        <v>0.20899999999999999</v>
      </c>
      <c r="J85">
        <v>0.59</v>
      </c>
      <c r="K85">
        <v>0.54900000000000004</v>
      </c>
      <c r="L85">
        <v>0.247</v>
      </c>
      <c r="M85">
        <v>0.61699999999999999</v>
      </c>
      <c r="N85">
        <v>0.13700000000000001</v>
      </c>
      <c r="O85">
        <v>0.10100000000000001</v>
      </c>
      <c r="P85">
        <v>0.127</v>
      </c>
      <c r="Q85">
        <v>0.70099999999999996</v>
      </c>
      <c r="R85">
        <v>0.153</v>
      </c>
      <c r="S85">
        <v>0.21</v>
      </c>
      <c r="T85">
        <v>0.27100000000000002</v>
      </c>
      <c r="U85">
        <v>0.159</v>
      </c>
      <c r="V85">
        <v>0.10199999999999999</v>
      </c>
      <c r="W85">
        <v>0.19500000000000001</v>
      </c>
      <c r="X85">
        <v>0.14299999999999999</v>
      </c>
      <c r="Y85">
        <v>0.16600000000000001</v>
      </c>
      <c r="Z85">
        <v>0.36099999999999999</v>
      </c>
      <c r="AA85">
        <v>0.11700000000000001</v>
      </c>
      <c r="AB85">
        <v>0.156</v>
      </c>
      <c r="AC85">
        <v>0.13700000000000001</v>
      </c>
      <c r="AD85">
        <v>7.2999999999999995E-2</v>
      </c>
      <c r="AE85">
        <v>0.19600000000000001</v>
      </c>
      <c r="AF85">
        <v>0.47099999999999997</v>
      </c>
      <c r="AG85">
        <v>0.129</v>
      </c>
      <c r="AH85">
        <v>4.2999999999999997E-2</v>
      </c>
      <c r="AI85" s="8">
        <f t="shared" si="32"/>
        <v>0.58299999999999996</v>
      </c>
      <c r="AJ85" s="8">
        <f t="shared" si="33"/>
        <v>0.11900000000000001</v>
      </c>
      <c r="AK85" s="12">
        <f t="shared" si="34"/>
        <v>80.692167577413471</v>
      </c>
      <c r="AL85" s="12">
        <f t="shared" si="35"/>
        <v>24.954462659380692</v>
      </c>
      <c r="AM85" s="12">
        <f t="shared" si="36"/>
        <v>88.978930307941667</v>
      </c>
      <c r="AN85" s="9">
        <f t="shared" si="37"/>
        <v>127.68670309653913</v>
      </c>
      <c r="AO85" s="12">
        <f t="shared" si="38"/>
        <v>21.311475409836063</v>
      </c>
      <c r="AP85" s="12">
        <f t="shared" si="39"/>
        <v>21.825962910128389</v>
      </c>
      <c r="AQ85" s="9">
        <f t="shared" si="40"/>
        <v>143.06569343065695</v>
      </c>
      <c r="AR85" s="9">
        <f t="shared" si="41"/>
        <v>189.51048951048955</v>
      </c>
      <c r="AS85" s="9">
        <f t="shared" si="42"/>
        <v>155.88235294117649</v>
      </c>
      <c r="AT85" s="12">
        <f t="shared" si="43"/>
        <v>53.284671532846708</v>
      </c>
      <c r="AU85" s="12">
        <f t="shared" si="44"/>
        <v>58.67158671586715</v>
      </c>
      <c r="AV85" s="9">
        <f t="shared" si="45"/>
        <v>300.00000000000006</v>
      </c>
      <c r="AW85" s="12">
        <f t="shared" si="46"/>
        <v>38.069216757741344</v>
      </c>
      <c r="AX85" s="12">
        <f t="shared" si="47"/>
        <v>28.415300546448087</v>
      </c>
    </row>
    <row r="86" spans="1:50" x14ac:dyDescent="0.2">
      <c r="A86" s="2" t="s">
        <v>109</v>
      </c>
      <c r="B86" s="2" t="s">
        <v>87</v>
      </c>
      <c r="C86" s="1" t="s">
        <v>9</v>
      </c>
      <c r="D86" s="1" t="s">
        <v>10</v>
      </c>
      <c r="E86" s="1" t="s">
        <v>82</v>
      </c>
      <c r="F86" s="1" t="s">
        <v>27</v>
      </c>
      <c r="G86" s="1" t="s">
        <v>251</v>
      </c>
      <c r="H86">
        <v>0.44500000000000001</v>
      </c>
      <c r="I86">
        <v>0.20399999999999999</v>
      </c>
      <c r="J86">
        <v>0.59</v>
      </c>
      <c r="K86">
        <v>0.55700000000000005</v>
      </c>
      <c r="L86">
        <v>0.251</v>
      </c>
      <c r="M86">
        <v>0.623</v>
      </c>
      <c r="N86">
        <v>0.14000000000000001</v>
      </c>
      <c r="O86">
        <v>0.1</v>
      </c>
      <c r="P86">
        <v>0.14699999999999999</v>
      </c>
      <c r="Q86">
        <v>0.70499999999999996</v>
      </c>
      <c r="R86">
        <v>0.14499999999999999</v>
      </c>
      <c r="S86">
        <v>0.23599999999999999</v>
      </c>
      <c r="T86">
        <v>0.25800000000000001</v>
      </c>
      <c r="U86">
        <v>0.152</v>
      </c>
      <c r="V86">
        <v>8.8999999999999996E-2</v>
      </c>
      <c r="W86">
        <v>0.17899999999999999</v>
      </c>
      <c r="X86">
        <v>0.14799999999999999</v>
      </c>
      <c r="Y86">
        <v>0.16300000000000001</v>
      </c>
      <c r="Z86">
        <v>0.36699999999999999</v>
      </c>
      <c r="AA86">
        <v>0.113</v>
      </c>
      <c r="AB86">
        <v>0.154</v>
      </c>
      <c r="AC86">
        <v>0.14099999999999999</v>
      </c>
      <c r="AD86">
        <v>6.4000000000000001E-2</v>
      </c>
      <c r="AE86">
        <v>0.191</v>
      </c>
      <c r="AF86">
        <v>0.47399999999999998</v>
      </c>
      <c r="AG86">
        <v>0.127</v>
      </c>
      <c r="AH86">
        <v>0.05</v>
      </c>
      <c r="AI86" s="8">
        <f t="shared" si="32"/>
        <v>0.59000000000000008</v>
      </c>
      <c r="AJ86" s="8">
        <f t="shared" si="33"/>
        <v>0.12000000000000001</v>
      </c>
      <c r="AK86" s="12">
        <f t="shared" si="34"/>
        <v>79.892280071813275</v>
      </c>
      <c r="AL86" s="12">
        <f t="shared" si="35"/>
        <v>25.134649910233392</v>
      </c>
      <c r="AM86" s="12">
        <f t="shared" si="36"/>
        <v>89.406099518459087</v>
      </c>
      <c r="AN86" s="9">
        <f t="shared" si="37"/>
        <v>126.57091561938958</v>
      </c>
      <c r="AO86" s="12">
        <f t="shared" si="38"/>
        <v>20.287253141831236</v>
      </c>
      <c r="AP86" s="12">
        <f t="shared" si="39"/>
        <v>20.567375886524822</v>
      </c>
      <c r="AQ86" s="9">
        <f t="shared" si="40"/>
        <v>135.46099290780143</v>
      </c>
      <c r="AR86" s="9">
        <f t="shared" si="41"/>
        <v>174.32432432432435</v>
      </c>
      <c r="AS86" s="9">
        <f t="shared" si="42"/>
        <v>170.78651685393257</v>
      </c>
      <c r="AT86" s="12">
        <f t="shared" si="43"/>
        <v>45.390070921985817</v>
      </c>
      <c r="AU86" s="12">
        <f t="shared" si="44"/>
        <v>58.914728682170534</v>
      </c>
      <c r="AV86" s="9">
        <f t="shared" si="45"/>
        <v>254</v>
      </c>
      <c r="AW86" s="12">
        <f t="shared" si="46"/>
        <v>36.624775583482936</v>
      </c>
      <c r="AX86" s="12">
        <f t="shared" si="47"/>
        <v>27.648114901256733</v>
      </c>
    </row>
    <row r="87" spans="1:50" x14ac:dyDescent="0.2">
      <c r="A87" s="2" t="s">
        <v>110</v>
      </c>
      <c r="B87" s="2" t="s">
        <v>87</v>
      </c>
      <c r="C87" s="1" t="s">
        <v>9</v>
      </c>
      <c r="D87" s="1" t="s">
        <v>10</v>
      </c>
      <c r="E87" s="1" t="s">
        <v>82</v>
      </c>
      <c r="F87" s="1" t="s">
        <v>27</v>
      </c>
      <c r="G87" s="1" t="s">
        <v>251</v>
      </c>
      <c r="H87">
        <v>0.46500000000000002</v>
      </c>
      <c r="I87">
        <v>0.215</v>
      </c>
      <c r="J87">
        <v>0.60399999999999998</v>
      </c>
      <c r="K87">
        <v>0.55500000000000005</v>
      </c>
      <c r="L87">
        <v>0.247</v>
      </c>
      <c r="M87">
        <v>0.63800000000000001</v>
      </c>
      <c r="N87">
        <v>0.14199999999999999</v>
      </c>
      <c r="O87">
        <v>0.109</v>
      </c>
      <c r="P87">
        <v>0.13900000000000001</v>
      </c>
      <c r="Q87">
        <v>0.75700000000000001</v>
      </c>
      <c r="R87">
        <v>0.16300000000000001</v>
      </c>
      <c r="S87">
        <v>0.22600000000000001</v>
      </c>
      <c r="T87">
        <v>0.27100000000000002</v>
      </c>
      <c r="U87">
        <v>0.157</v>
      </c>
      <c r="V87">
        <v>0.105</v>
      </c>
      <c r="W87">
        <v>0.19900000000000001</v>
      </c>
      <c r="X87">
        <v>0.153</v>
      </c>
      <c r="Y87">
        <v>0.17399999999999999</v>
      </c>
      <c r="Z87">
        <v>0.371</v>
      </c>
      <c r="AA87">
        <v>0.11</v>
      </c>
      <c r="AB87">
        <v>0.16400000000000001</v>
      </c>
      <c r="AC87">
        <v>0.14599999999999999</v>
      </c>
      <c r="AD87">
        <v>7.1999999999999995E-2</v>
      </c>
      <c r="AE87">
        <v>0.20100000000000001</v>
      </c>
      <c r="AF87">
        <v>0.46500000000000002</v>
      </c>
      <c r="AG87">
        <v>0.127</v>
      </c>
      <c r="AH87">
        <v>5.6000000000000001E-2</v>
      </c>
      <c r="AI87" s="8">
        <f t="shared" si="32"/>
        <v>0.59650000000000003</v>
      </c>
      <c r="AJ87" s="8">
        <f t="shared" si="33"/>
        <v>0.1255</v>
      </c>
      <c r="AK87" s="12">
        <f t="shared" si="34"/>
        <v>83.78378378378379</v>
      </c>
      <c r="AL87" s="12">
        <f t="shared" si="35"/>
        <v>25.58558558558558</v>
      </c>
      <c r="AM87" s="12">
        <f t="shared" si="36"/>
        <v>86.990595611285272</v>
      </c>
      <c r="AN87" s="9">
        <f t="shared" si="37"/>
        <v>136.39639639639637</v>
      </c>
      <c r="AO87" s="12">
        <f t="shared" si="38"/>
        <v>19.819819819819816</v>
      </c>
      <c r="AP87" s="12">
        <f t="shared" si="39"/>
        <v>21.532364597093792</v>
      </c>
      <c r="AQ87" s="9">
        <f t="shared" si="40"/>
        <v>137.67123287671234</v>
      </c>
      <c r="AR87" s="9">
        <f t="shared" si="41"/>
        <v>177.12418300653596</v>
      </c>
      <c r="AS87" s="9">
        <f t="shared" si="42"/>
        <v>149.52380952380952</v>
      </c>
      <c r="AT87" s="12">
        <f t="shared" si="43"/>
        <v>49.315068493150683</v>
      </c>
      <c r="AU87" s="12">
        <f t="shared" si="44"/>
        <v>57.933579335793354</v>
      </c>
      <c r="AV87" s="9">
        <f t="shared" si="45"/>
        <v>226.78571428571428</v>
      </c>
      <c r="AW87" s="12">
        <f t="shared" si="46"/>
        <v>38.738738738738739</v>
      </c>
      <c r="AX87" s="12">
        <f t="shared" si="47"/>
        <v>29.549549549549546</v>
      </c>
    </row>
    <row r="88" spans="1:50" x14ac:dyDescent="0.2">
      <c r="A88" s="2" t="s">
        <v>111</v>
      </c>
      <c r="B88" s="2" t="s">
        <v>87</v>
      </c>
      <c r="C88" s="1" t="s">
        <v>9</v>
      </c>
      <c r="D88" s="1" t="s">
        <v>10</v>
      </c>
      <c r="E88" s="1" t="s">
        <v>82</v>
      </c>
      <c r="F88" s="1" t="s">
        <v>27</v>
      </c>
      <c r="G88" s="1" t="s">
        <v>251</v>
      </c>
      <c r="H88">
        <v>0.44400000000000001</v>
      </c>
      <c r="I88">
        <v>0.221</v>
      </c>
      <c r="J88">
        <v>0.58599999999999997</v>
      </c>
      <c r="K88">
        <v>0.54900000000000004</v>
      </c>
      <c r="L88">
        <v>0.25</v>
      </c>
      <c r="M88">
        <v>0.60499999999999998</v>
      </c>
      <c r="N88">
        <v>0.13400000000000001</v>
      </c>
      <c r="O88">
        <v>9.8000000000000004E-2</v>
      </c>
      <c r="P88">
        <v>0.14299999999999999</v>
      </c>
      <c r="Q88">
        <v>0.70299999999999996</v>
      </c>
      <c r="R88">
        <v>0.18099999999999999</v>
      </c>
      <c r="S88">
        <v>0.22</v>
      </c>
      <c r="T88">
        <v>0.28000000000000003</v>
      </c>
      <c r="U88">
        <v>0.17100000000000001</v>
      </c>
      <c r="V88">
        <v>9.7000000000000003E-2</v>
      </c>
      <c r="W88">
        <v>0.20100000000000001</v>
      </c>
      <c r="X88">
        <v>0.158</v>
      </c>
      <c r="Y88">
        <v>0.17399999999999999</v>
      </c>
      <c r="Z88">
        <v>0.36899999999999999</v>
      </c>
      <c r="AA88">
        <v>0.11899999999999999</v>
      </c>
      <c r="AB88">
        <v>0.16200000000000001</v>
      </c>
      <c r="AC88">
        <v>0.14599999999999999</v>
      </c>
      <c r="AD88">
        <v>7.4999999999999997E-2</v>
      </c>
      <c r="AE88">
        <v>0.20799999999999999</v>
      </c>
      <c r="AF88">
        <v>0.45800000000000002</v>
      </c>
      <c r="AG88">
        <v>0.12</v>
      </c>
      <c r="AH88">
        <v>4.9000000000000002E-2</v>
      </c>
      <c r="AI88" s="8">
        <f t="shared" si="32"/>
        <v>0.57699999999999996</v>
      </c>
      <c r="AJ88" s="8">
        <f t="shared" si="33"/>
        <v>0.11600000000000001</v>
      </c>
      <c r="AK88" s="12">
        <f t="shared" si="34"/>
        <v>80.874316939890704</v>
      </c>
      <c r="AL88" s="12">
        <f t="shared" si="35"/>
        <v>24.408014571948996</v>
      </c>
      <c r="AM88" s="12">
        <f t="shared" si="36"/>
        <v>90.743801652892571</v>
      </c>
      <c r="AN88" s="9">
        <f t="shared" si="37"/>
        <v>128.0510018214936</v>
      </c>
      <c r="AO88" s="12">
        <f t="shared" si="38"/>
        <v>21.675774134790526</v>
      </c>
      <c r="AP88" s="12">
        <f t="shared" si="39"/>
        <v>25.746799431009958</v>
      </c>
      <c r="AQ88" s="9">
        <f t="shared" si="40"/>
        <v>142.46575342465752</v>
      </c>
      <c r="AR88" s="9">
        <f t="shared" si="41"/>
        <v>177.21518987341773</v>
      </c>
      <c r="AS88" s="9">
        <f t="shared" si="42"/>
        <v>176.28865979381445</v>
      </c>
      <c r="AT88" s="12">
        <f t="shared" si="43"/>
        <v>51.369863013698634</v>
      </c>
      <c r="AU88" s="12">
        <f t="shared" si="44"/>
        <v>61.071428571428562</v>
      </c>
      <c r="AV88" s="9">
        <f t="shared" si="45"/>
        <v>244.89795918367344</v>
      </c>
      <c r="AW88" s="12">
        <f t="shared" si="46"/>
        <v>40.255009107468119</v>
      </c>
      <c r="AX88" s="12">
        <f t="shared" si="47"/>
        <v>29.508196721311474</v>
      </c>
    </row>
    <row r="89" spans="1:50" x14ac:dyDescent="0.2">
      <c r="A89" s="2" t="s">
        <v>112</v>
      </c>
      <c r="B89" s="2" t="s">
        <v>87</v>
      </c>
      <c r="C89" s="1" t="s">
        <v>9</v>
      </c>
      <c r="D89" s="1" t="s">
        <v>10</v>
      </c>
      <c r="E89" s="1" t="s">
        <v>82</v>
      </c>
      <c r="F89" s="1" t="s">
        <v>27</v>
      </c>
      <c r="G89" s="1" t="s">
        <v>251</v>
      </c>
      <c r="H89">
        <v>0.46300000000000002</v>
      </c>
      <c r="I89">
        <v>0.218</v>
      </c>
      <c r="J89">
        <v>0.60099999999999998</v>
      </c>
      <c r="K89">
        <v>0.57399999999999995</v>
      </c>
      <c r="L89">
        <v>0.26700000000000002</v>
      </c>
      <c r="M89">
        <v>0.626</v>
      </c>
      <c r="N89">
        <v>0.154</v>
      </c>
      <c r="O89">
        <v>0.11</v>
      </c>
      <c r="P89">
        <v>0.13800000000000001</v>
      </c>
      <c r="Q89">
        <v>0.71599999999999997</v>
      </c>
      <c r="R89">
        <v>0.159</v>
      </c>
      <c r="S89">
        <v>0.20799999999999999</v>
      </c>
      <c r="T89">
        <v>0.27400000000000002</v>
      </c>
      <c r="U89">
        <v>0.16</v>
      </c>
      <c r="V89">
        <v>0.10299999999999999</v>
      </c>
      <c r="W89">
        <v>0.19600000000000001</v>
      </c>
      <c r="X89">
        <v>0.16500000000000001</v>
      </c>
      <c r="Y89">
        <v>0.17399999999999999</v>
      </c>
      <c r="Z89">
        <v>0.36499999999999999</v>
      </c>
      <c r="AA89">
        <v>0.113</v>
      </c>
      <c r="AB89">
        <v>0.153</v>
      </c>
      <c r="AC89">
        <v>0.14499999999999999</v>
      </c>
      <c r="AD89">
        <v>8.3000000000000004E-2</v>
      </c>
      <c r="AE89">
        <v>0.20300000000000001</v>
      </c>
      <c r="AF89">
        <v>0.48099999999999998</v>
      </c>
      <c r="AG89">
        <v>0.13200000000000001</v>
      </c>
      <c r="AH89">
        <v>4.9000000000000002E-2</v>
      </c>
      <c r="AI89" s="8">
        <f t="shared" si="32"/>
        <v>0.6</v>
      </c>
      <c r="AJ89" s="8">
        <f t="shared" si="33"/>
        <v>0.13200000000000001</v>
      </c>
      <c r="AK89" s="12">
        <f t="shared" si="34"/>
        <v>80.662020905923356</v>
      </c>
      <c r="AL89" s="12">
        <f t="shared" si="35"/>
        <v>26.829268292682929</v>
      </c>
      <c r="AM89" s="12">
        <f t="shared" si="36"/>
        <v>91.693290734824274</v>
      </c>
      <c r="AN89" s="9">
        <f t="shared" si="37"/>
        <v>124.73867595818815</v>
      </c>
      <c r="AO89" s="12">
        <f t="shared" si="38"/>
        <v>19.686411149825787</v>
      </c>
      <c r="AP89" s="12">
        <f t="shared" si="39"/>
        <v>22.206703910614525</v>
      </c>
      <c r="AQ89" s="9">
        <f t="shared" si="40"/>
        <v>140</v>
      </c>
      <c r="AR89" s="9">
        <f t="shared" si="41"/>
        <v>166.06060606060606</v>
      </c>
      <c r="AS89" s="9">
        <f t="shared" si="42"/>
        <v>155.33980582524273</v>
      </c>
      <c r="AT89" s="12">
        <f t="shared" si="43"/>
        <v>57.241379310344833</v>
      </c>
      <c r="AU89" s="12">
        <f t="shared" si="44"/>
        <v>58.394160583941598</v>
      </c>
      <c r="AV89" s="9">
        <f t="shared" si="45"/>
        <v>269.38775510204079</v>
      </c>
      <c r="AW89" s="12">
        <f t="shared" si="46"/>
        <v>37.979094076655059</v>
      </c>
      <c r="AX89" s="12">
        <f t="shared" si="47"/>
        <v>26.655052264808365</v>
      </c>
    </row>
    <row r="90" spans="1:50" x14ac:dyDescent="0.2">
      <c r="A90" s="2" t="s">
        <v>113</v>
      </c>
      <c r="B90" s="2" t="s">
        <v>87</v>
      </c>
      <c r="C90" s="1" t="s">
        <v>9</v>
      </c>
      <c r="D90" s="1" t="s">
        <v>10</v>
      </c>
      <c r="E90" s="1" t="s">
        <v>82</v>
      </c>
      <c r="F90" s="1" t="s">
        <v>27</v>
      </c>
      <c r="G90" s="1" t="s">
        <v>251</v>
      </c>
      <c r="H90">
        <v>0.42599999999999999</v>
      </c>
      <c r="I90">
        <v>0.21199999999999999</v>
      </c>
      <c r="J90">
        <v>0.55300000000000005</v>
      </c>
      <c r="K90">
        <v>0.52300000000000002</v>
      </c>
      <c r="L90">
        <v>0.23699999999999999</v>
      </c>
      <c r="M90">
        <v>0.58499999999999996</v>
      </c>
      <c r="N90">
        <v>0.13800000000000001</v>
      </c>
      <c r="O90">
        <v>0.105</v>
      </c>
      <c r="P90">
        <v>0.13200000000000001</v>
      </c>
      <c r="Q90">
        <v>0.69299999999999995</v>
      </c>
      <c r="R90">
        <v>0.16</v>
      </c>
      <c r="S90">
        <v>0.21299999999999999</v>
      </c>
      <c r="T90">
        <v>0.25800000000000001</v>
      </c>
      <c r="U90">
        <v>0.156</v>
      </c>
      <c r="V90">
        <v>0.108</v>
      </c>
      <c r="W90">
        <v>0.192</v>
      </c>
      <c r="X90">
        <v>0.16400000000000001</v>
      </c>
      <c r="Y90">
        <v>0.17499999999999999</v>
      </c>
      <c r="Z90">
        <v>0.34100000000000003</v>
      </c>
      <c r="AA90">
        <v>0.107</v>
      </c>
      <c r="AB90">
        <v>0.152</v>
      </c>
      <c r="AC90">
        <v>0.13300000000000001</v>
      </c>
      <c r="AD90">
        <v>7.1999999999999995E-2</v>
      </c>
      <c r="AE90">
        <v>0.189</v>
      </c>
      <c r="AF90">
        <v>0.44600000000000001</v>
      </c>
      <c r="AG90">
        <v>0.122</v>
      </c>
      <c r="AH90">
        <v>4.8000000000000001E-2</v>
      </c>
      <c r="AI90" s="8">
        <f t="shared" si="32"/>
        <v>0.55400000000000005</v>
      </c>
      <c r="AJ90" s="8">
        <f t="shared" si="33"/>
        <v>0.1215</v>
      </c>
      <c r="AK90" s="12">
        <f t="shared" si="34"/>
        <v>81.453154875717019</v>
      </c>
      <c r="AL90" s="12">
        <f t="shared" si="35"/>
        <v>26.38623326959847</v>
      </c>
      <c r="AM90" s="12">
        <f t="shared" si="36"/>
        <v>89.401709401709411</v>
      </c>
      <c r="AN90" s="9">
        <f t="shared" si="37"/>
        <v>132.50478011472273</v>
      </c>
      <c r="AO90" s="12">
        <f t="shared" si="38"/>
        <v>20.458891013384321</v>
      </c>
      <c r="AP90" s="12">
        <f t="shared" si="39"/>
        <v>23.088023088023093</v>
      </c>
      <c r="AQ90" s="9">
        <f t="shared" si="40"/>
        <v>142.10526315789474</v>
      </c>
      <c r="AR90" s="9">
        <f t="shared" si="41"/>
        <v>157.3170731707317</v>
      </c>
      <c r="AS90" s="9">
        <f t="shared" si="42"/>
        <v>144.44444444444443</v>
      </c>
      <c r="AT90" s="12">
        <f t="shared" si="43"/>
        <v>54.13533834586466</v>
      </c>
      <c r="AU90" s="12">
        <f t="shared" si="44"/>
        <v>60.465116279069761</v>
      </c>
      <c r="AV90" s="9">
        <f t="shared" si="45"/>
        <v>254.16666666666666</v>
      </c>
      <c r="AW90" s="12">
        <f t="shared" si="46"/>
        <v>40.53537284894837</v>
      </c>
      <c r="AX90" s="12">
        <f t="shared" si="47"/>
        <v>29.063097514340342</v>
      </c>
    </row>
    <row r="91" spans="1:50" x14ac:dyDescent="0.2">
      <c r="A91" s="2" t="s">
        <v>114</v>
      </c>
      <c r="B91" s="2" t="s">
        <v>87</v>
      </c>
      <c r="C91" s="1" t="s">
        <v>9</v>
      </c>
      <c r="D91" s="1" t="s">
        <v>10</v>
      </c>
      <c r="E91" s="1" t="s">
        <v>82</v>
      </c>
      <c r="F91" s="1" t="s">
        <v>27</v>
      </c>
      <c r="G91" s="1" t="s">
        <v>251</v>
      </c>
      <c r="H91">
        <v>0.42499999999999999</v>
      </c>
      <c r="I91">
        <v>0.20899999999999999</v>
      </c>
      <c r="J91">
        <v>0.55500000000000005</v>
      </c>
      <c r="K91">
        <v>0.51200000000000001</v>
      </c>
      <c r="L91">
        <v>0.24399999999999999</v>
      </c>
      <c r="M91">
        <v>0.58699999999999997</v>
      </c>
      <c r="N91">
        <v>0.13700000000000001</v>
      </c>
      <c r="O91">
        <v>9.6000000000000002E-2</v>
      </c>
      <c r="P91">
        <v>0.13100000000000001</v>
      </c>
      <c r="Q91">
        <v>0.67800000000000005</v>
      </c>
      <c r="R91">
        <v>0.151</v>
      </c>
      <c r="S91">
        <v>0.19800000000000001</v>
      </c>
      <c r="T91">
        <v>0.247</v>
      </c>
      <c r="U91">
        <v>0.14399999999999999</v>
      </c>
      <c r="V91">
        <v>0.10299999999999999</v>
      </c>
      <c r="W91">
        <v>0.182</v>
      </c>
      <c r="X91">
        <v>0.152</v>
      </c>
      <c r="Y91">
        <v>0.154</v>
      </c>
      <c r="Z91">
        <v>0.33800000000000002</v>
      </c>
      <c r="AA91">
        <v>0.1</v>
      </c>
      <c r="AB91">
        <v>0.14499999999999999</v>
      </c>
      <c r="AC91">
        <v>0.13200000000000001</v>
      </c>
      <c r="AD91">
        <v>6.5000000000000002E-2</v>
      </c>
      <c r="AE91">
        <v>0.183</v>
      </c>
      <c r="AF91">
        <v>0.441</v>
      </c>
      <c r="AG91">
        <v>0.11700000000000001</v>
      </c>
      <c r="AH91">
        <v>4.3999999999999997E-2</v>
      </c>
      <c r="AI91" s="8">
        <f t="shared" si="32"/>
        <v>0.54949999999999999</v>
      </c>
      <c r="AJ91" s="8">
        <f t="shared" si="33"/>
        <v>0.11650000000000001</v>
      </c>
      <c r="AK91" s="12">
        <f t="shared" si="34"/>
        <v>83.0078125</v>
      </c>
      <c r="AL91" s="12">
        <f t="shared" si="35"/>
        <v>26.7578125</v>
      </c>
      <c r="AM91" s="12">
        <f t="shared" si="36"/>
        <v>87.223168654173776</v>
      </c>
      <c r="AN91" s="9">
        <f t="shared" si="37"/>
        <v>132.421875</v>
      </c>
      <c r="AO91" s="12">
        <f t="shared" si="38"/>
        <v>19.53125</v>
      </c>
      <c r="AP91" s="12">
        <f t="shared" si="39"/>
        <v>22.271386430678465</v>
      </c>
      <c r="AQ91" s="9">
        <f t="shared" si="40"/>
        <v>138.63636363636363</v>
      </c>
      <c r="AR91" s="9">
        <f t="shared" si="41"/>
        <v>162.5</v>
      </c>
      <c r="AS91" s="9">
        <f t="shared" si="42"/>
        <v>139.80582524271844</v>
      </c>
      <c r="AT91" s="12">
        <f t="shared" si="43"/>
        <v>49.242424242424242</v>
      </c>
      <c r="AU91" s="12">
        <f t="shared" si="44"/>
        <v>58.299595141700401</v>
      </c>
      <c r="AV91" s="9">
        <f t="shared" si="45"/>
        <v>265.90909090909093</v>
      </c>
      <c r="AW91" s="12">
        <f t="shared" si="46"/>
        <v>40.8203125</v>
      </c>
      <c r="AX91" s="12">
        <f t="shared" si="47"/>
        <v>28.3203125</v>
      </c>
    </row>
    <row r="92" spans="1:50" x14ac:dyDescent="0.2">
      <c r="A92" s="2" t="s">
        <v>115</v>
      </c>
      <c r="B92" s="2" t="s">
        <v>87</v>
      </c>
      <c r="C92" s="1" t="s">
        <v>9</v>
      </c>
      <c r="D92" s="1" t="s">
        <v>10</v>
      </c>
      <c r="E92" s="1" t="s">
        <v>82</v>
      </c>
      <c r="F92" s="1" t="s">
        <v>27</v>
      </c>
      <c r="G92" s="1" t="s">
        <v>251</v>
      </c>
      <c r="H92">
        <v>0.42399999999999999</v>
      </c>
      <c r="I92">
        <v>0.20599999999999999</v>
      </c>
      <c r="J92">
        <v>0.54400000000000004</v>
      </c>
      <c r="K92">
        <v>0.51400000000000001</v>
      </c>
      <c r="L92">
        <v>0.23799999999999999</v>
      </c>
      <c r="M92">
        <v>0.57399999999999995</v>
      </c>
      <c r="N92">
        <v>0.127</v>
      </c>
      <c r="O92">
        <v>9.0999999999999998E-2</v>
      </c>
      <c r="P92">
        <v>0.14199999999999999</v>
      </c>
      <c r="Q92">
        <v>0.66700000000000004</v>
      </c>
      <c r="R92">
        <v>0.14799999999999999</v>
      </c>
      <c r="S92">
        <v>0.216</v>
      </c>
      <c r="T92">
        <v>0.25900000000000001</v>
      </c>
      <c r="U92">
        <v>0.158</v>
      </c>
      <c r="V92">
        <v>9.5000000000000001E-2</v>
      </c>
      <c r="W92">
        <v>0.19</v>
      </c>
      <c r="X92">
        <v>0.15</v>
      </c>
      <c r="Y92">
        <v>0.16400000000000001</v>
      </c>
      <c r="Z92">
        <v>0.33700000000000002</v>
      </c>
      <c r="AA92">
        <v>0.113</v>
      </c>
      <c r="AB92">
        <v>0.158</v>
      </c>
      <c r="AC92">
        <v>0.13200000000000001</v>
      </c>
      <c r="AD92">
        <v>6.7000000000000004E-2</v>
      </c>
      <c r="AE92">
        <v>0.185</v>
      </c>
      <c r="AF92">
        <v>0.438</v>
      </c>
      <c r="AG92">
        <v>0.121</v>
      </c>
      <c r="AH92">
        <v>4.9000000000000002E-2</v>
      </c>
      <c r="AI92" s="8">
        <f t="shared" si="32"/>
        <v>0.54400000000000004</v>
      </c>
      <c r="AJ92" s="8">
        <f t="shared" si="33"/>
        <v>0.109</v>
      </c>
      <c r="AK92" s="12">
        <f t="shared" si="34"/>
        <v>82.490272373540847</v>
      </c>
      <c r="AL92" s="12">
        <f t="shared" si="35"/>
        <v>24.708171206225682</v>
      </c>
      <c r="AM92" s="12">
        <f t="shared" si="36"/>
        <v>89.547038327526138</v>
      </c>
      <c r="AN92" s="9">
        <f t="shared" si="37"/>
        <v>129.76653696498056</v>
      </c>
      <c r="AO92" s="12">
        <f t="shared" si="38"/>
        <v>21.98443579766537</v>
      </c>
      <c r="AP92" s="12">
        <f t="shared" si="39"/>
        <v>22.188905547226383</v>
      </c>
      <c r="AQ92" s="9">
        <f t="shared" si="40"/>
        <v>140.15151515151513</v>
      </c>
      <c r="AR92" s="9">
        <f t="shared" si="41"/>
        <v>172.66666666666669</v>
      </c>
      <c r="AS92" s="9">
        <f t="shared" si="42"/>
        <v>166.31578947368422</v>
      </c>
      <c r="AT92" s="12">
        <f t="shared" si="43"/>
        <v>50.757575757575758</v>
      </c>
      <c r="AU92" s="12">
        <f t="shared" si="44"/>
        <v>61.003861003861005</v>
      </c>
      <c r="AV92" s="9">
        <f t="shared" si="45"/>
        <v>246.93877551020407</v>
      </c>
      <c r="AW92" s="12">
        <f t="shared" si="46"/>
        <v>40.077821011673151</v>
      </c>
      <c r="AX92" s="12">
        <f t="shared" si="47"/>
        <v>30.739299610894943</v>
      </c>
    </row>
    <row r="93" spans="1:50" x14ac:dyDescent="0.2">
      <c r="A93" s="2" t="s">
        <v>116</v>
      </c>
      <c r="B93" s="2" t="s">
        <v>87</v>
      </c>
      <c r="C93" s="1" t="s">
        <v>9</v>
      </c>
      <c r="D93" s="1" t="s">
        <v>10</v>
      </c>
      <c r="E93" s="1" t="s">
        <v>82</v>
      </c>
      <c r="F93" s="1" t="s">
        <v>27</v>
      </c>
      <c r="G93" s="1" t="s">
        <v>251</v>
      </c>
      <c r="H93">
        <v>0.44800000000000001</v>
      </c>
      <c r="I93">
        <v>0.218</v>
      </c>
      <c r="J93">
        <v>0.60099999999999998</v>
      </c>
      <c r="K93">
        <v>0.55400000000000005</v>
      </c>
      <c r="L93">
        <v>0.255</v>
      </c>
      <c r="M93">
        <v>0.61599999999999999</v>
      </c>
      <c r="N93">
        <v>0.14399999999999999</v>
      </c>
      <c r="O93">
        <v>0.10100000000000001</v>
      </c>
      <c r="P93">
        <v>0.13400000000000001</v>
      </c>
      <c r="Q93">
        <v>0.71</v>
      </c>
      <c r="R93">
        <v>0.16200000000000001</v>
      </c>
      <c r="S93">
        <v>0.23</v>
      </c>
      <c r="T93">
        <v>0.26200000000000001</v>
      </c>
      <c r="U93">
        <v>0.152</v>
      </c>
      <c r="V93">
        <v>0.104</v>
      </c>
      <c r="W93">
        <v>0.192</v>
      </c>
      <c r="X93">
        <v>0.153</v>
      </c>
      <c r="Y93">
        <v>0.16500000000000001</v>
      </c>
      <c r="Z93">
        <v>0.36499999999999999</v>
      </c>
      <c r="AA93">
        <v>0.108</v>
      </c>
      <c r="AB93">
        <v>0.16500000000000001</v>
      </c>
      <c r="AC93">
        <v>0.14699999999999999</v>
      </c>
      <c r="AD93">
        <v>7.3999999999999996E-2</v>
      </c>
      <c r="AE93">
        <v>0.19400000000000001</v>
      </c>
      <c r="AF93">
        <v>0.46200000000000002</v>
      </c>
      <c r="AG93">
        <v>0.124</v>
      </c>
      <c r="AH93">
        <v>4.7E-2</v>
      </c>
      <c r="AI93" s="8">
        <f t="shared" si="32"/>
        <v>0.58499999999999996</v>
      </c>
      <c r="AJ93" s="8">
        <f t="shared" si="33"/>
        <v>0.1225</v>
      </c>
      <c r="AK93" s="12">
        <f t="shared" si="34"/>
        <v>80.866425992779781</v>
      </c>
      <c r="AL93" s="12">
        <f t="shared" si="35"/>
        <v>25.992779783393498</v>
      </c>
      <c r="AM93" s="12">
        <f t="shared" si="36"/>
        <v>89.935064935064943</v>
      </c>
      <c r="AN93" s="9">
        <f t="shared" si="37"/>
        <v>128.15884476534293</v>
      </c>
      <c r="AO93" s="12">
        <f t="shared" si="38"/>
        <v>19.494584837545126</v>
      </c>
      <c r="AP93" s="12">
        <f t="shared" si="39"/>
        <v>22.816901408450708</v>
      </c>
      <c r="AQ93" s="9">
        <f t="shared" si="40"/>
        <v>131.97278911564626</v>
      </c>
      <c r="AR93" s="9">
        <f t="shared" si="41"/>
        <v>171.24183006535949</v>
      </c>
      <c r="AS93" s="9">
        <f t="shared" si="42"/>
        <v>146.15384615384616</v>
      </c>
      <c r="AT93" s="12">
        <f t="shared" si="43"/>
        <v>50.34013605442177</v>
      </c>
      <c r="AU93" s="12">
        <f t="shared" si="44"/>
        <v>58.015267175572518</v>
      </c>
      <c r="AV93" s="9">
        <f t="shared" si="45"/>
        <v>263.82978723404256</v>
      </c>
      <c r="AW93" s="12">
        <f t="shared" si="46"/>
        <v>39.35018050541516</v>
      </c>
      <c r="AX93" s="12">
        <f t="shared" si="47"/>
        <v>29.783393501805055</v>
      </c>
    </row>
    <row r="94" spans="1:50" x14ac:dyDescent="0.2">
      <c r="A94" s="2" t="s">
        <v>117</v>
      </c>
      <c r="B94" s="2" t="s">
        <v>87</v>
      </c>
      <c r="C94" s="1" t="s">
        <v>9</v>
      </c>
      <c r="D94" s="1" t="s">
        <v>10</v>
      </c>
      <c r="E94" s="1" t="s">
        <v>82</v>
      </c>
      <c r="F94" s="1" t="s">
        <v>27</v>
      </c>
      <c r="G94" s="1" t="s">
        <v>251</v>
      </c>
      <c r="H94">
        <v>0.41499999999999998</v>
      </c>
      <c r="I94">
        <v>0.20799999999999999</v>
      </c>
      <c r="J94">
        <v>0.55900000000000005</v>
      </c>
      <c r="K94">
        <v>0.52</v>
      </c>
      <c r="L94">
        <v>0.24</v>
      </c>
      <c r="M94">
        <v>0.59299999999999997</v>
      </c>
      <c r="N94">
        <v>0.13600000000000001</v>
      </c>
      <c r="O94">
        <v>0.10199999999999999</v>
      </c>
      <c r="P94">
        <v>0.126</v>
      </c>
      <c r="Q94">
        <v>0.68799999999999994</v>
      </c>
      <c r="R94">
        <v>0.17299999999999999</v>
      </c>
      <c r="S94">
        <v>0.20399999999999999</v>
      </c>
      <c r="T94">
        <v>0.255</v>
      </c>
      <c r="U94">
        <v>0.154</v>
      </c>
      <c r="V94">
        <v>9.9000000000000005E-2</v>
      </c>
      <c r="W94">
        <v>0.193</v>
      </c>
      <c r="X94">
        <v>0.157</v>
      </c>
      <c r="Y94">
        <v>0.16400000000000001</v>
      </c>
      <c r="Z94">
        <v>0.33</v>
      </c>
      <c r="AA94">
        <v>0.114</v>
      </c>
      <c r="AB94">
        <v>0.14699999999999999</v>
      </c>
      <c r="AC94">
        <v>0.13800000000000001</v>
      </c>
      <c r="AD94">
        <v>7.9000000000000001E-2</v>
      </c>
      <c r="AE94">
        <v>0.184</v>
      </c>
      <c r="AF94">
        <v>0.443</v>
      </c>
      <c r="AG94">
        <v>0.11899999999999999</v>
      </c>
      <c r="AH94">
        <v>4.9000000000000002E-2</v>
      </c>
      <c r="AI94" s="8">
        <f t="shared" si="32"/>
        <v>0.55649999999999999</v>
      </c>
      <c r="AJ94" s="8">
        <f t="shared" si="33"/>
        <v>0.11899999999999999</v>
      </c>
      <c r="AK94" s="12">
        <f t="shared" si="34"/>
        <v>79.807692307692307</v>
      </c>
      <c r="AL94" s="12">
        <f t="shared" si="35"/>
        <v>26.153846153846157</v>
      </c>
      <c r="AM94" s="12">
        <f t="shared" si="36"/>
        <v>87.689713322091066</v>
      </c>
      <c r="AN94" s="9">
        <f t="shared" si="37"/>
        <v>132.30769230769229</v>
      </c>
      <c r="AO94" s="12">
        <f t="shared" si="38"/>
        <v>21.923076923076923</v>
      </c>
      <c r="AP94" s="12">
        <f t="shared" si="39"/>
        <v>25.145348837209301</v>
      </c>
      <c r="AQ94" s="9">
        <f t="shared" si="40"/>
        <v>133.33333333333331</v>
      </c>
      <c r="AR94" s="9">
        <f t="shared" si="41"/>
        <v>162.4203821656051</v>
      </c>
      <c r="AS94" s="9">
        <f t="shared" si="42"/>
        <v>155.55555555555554</v>
      </c>
      <c r="AT94" s="12">
        <f t="shared" si="43"/>
        <v>57.246376811594203</v>
      </c>
      <c r="AU94" s="12">
        <f t="shared" si="44"/>
        <v>60.392156862745097</v>
      </c>
      <c r="AV94" s="9">
        <f t="shared" si="45"/>
        <v>242.85714285714283</v>
      </c>
      <c r="AW94" s="12">
        <f t="shared" si="46"/>
        <v>40</v>
      </c>
      <c r="AX94" s="12">
        <f t="shared" si="47"/>
        <v>28.26923076923077</v>
      </c>
    </row>
    <row r="95" spans="1:50" x14ac:dyDescent="0.2">
      <c r="A95" s="2" t="s">
        <v>118</v>
      </c>
      <c r="B95" s="2" t="s">
        <v>87</v>
      </c>
      <c r="C95" s="1" t="s">
        <v>9</v>
      </c>
      <c r="D95" s="1" t="s">
        <v>10</v>
      </c>
      <c r="E95" s="1" t="s">
        <v>82</v>
      </c>
      <c r="F95" s="1" t="s">
        <v>27</v>
      </c>
      <c r="G95" s="1" t="s">
        <v>251</v>
      </c>
      <c r="H95">
        <v>0.45400000000000001</v>
      </c>
      <c r="I95">
        <v>0.216</v>
      </c>
      <c r="J95">
        <v>0.61399999999999999</v>
      </c>
      <c r="K95">
        <v>0.58199999999999996</v>
      </c>
      <c r="L95">
        <v>0.26100000000000001</v>
      </c>
      <c r="M95">
        <v>0.64200000000000002</v>
      </c>
      <c r="N95">
        <v>0.14499999999999999</v>
      </c>
      <c r="O95">
        <v>0.107</v>
      </c>
      <c r="P95">
        <v>0.14599999999999999</v>
      </c>
      <c r="Q95">
        <v>0.748</v>
      </c>
      <c r="R95">
        <v>0.16200000000000001</v>
      </c>
      <c r="S95">
        <v>0.22500000000000001</v>
      </c>
      <c r="T95">
        <v>0.27900000000000003</v>
      </c>
      <c r="U95">
        <v>0.16900000000000001</v>
      </c>
      <c r="V95">
        <v>0.11</v>
      </c>
      <c r="W95">
        <v>0.19600000000000001</v>
      </c>
      <c r="X95">
        <v>0.17100000000000001</v>
      </c>
      <c r="Y95">
        <v>0.17599999999999999</v>
      </c>
      <c r="Z95">
        <v>0.378</v>
      </c>
      <c r="AA95">
        <v>0.12</v>
      </c>
      <c r="AB95">
        <v>0.159</v>
      </c>
      <c r="AC95">
        <v>0.14599999999999999</v>
      </c>
      <c r="AD95">
        <v>7.3999999999999996E-2</v>
      </c>
      <c r="AE95">
        <v>0.20499999999999999</v>
      </c>
      <c r="AF95">
        <v>0.48499999999999999</v>
      </c>
      <c r="AG95">
        <v>0.129</v>
      </c>
      <c r="AH95">
        <v>4.9000000000000002E-2</v>
      </c>
      <c r="AI95" s="8">
        <f t="shared" si="32"/>
        <v>0.61199999999999999</v>
      </c>
      <c r="AJ95" s="8">
        <f t="shared" si="33"/>
        <v>0.126</v>
      </c>
      <c r="AK95" s="12">
        <f t="shared" si="34"/>
        <v>78.006872852233684</v>
      </c>
      <c r="AL95" s="12">
        <f t="shared" si="35"/>
        <v>24.914089347079038</v>
      </c>
      <c r="AM95" s="12">
        <f t="shared" si="36"/>
        <v>90.654205607476626</v>
      </c>
      <c r="AN95" s="9">
        <f t="shared" si="37"/>
        <v>128.52233676975945</v>
      </c>
      <c r="AO95" s="12">
        <f t="shared" si="38"/>
        <v>20.618556701030929</v>
      </c>
      <c r="AP95" s="12">
        <f t="shared" si="39"/>
        <v>21.657754010695189</v>
      </c>
      <c r="AQ95" s="9">
        <f t="shared" si="40"/>
        <v>140.41095890410961</v>
      </c>
      <c r="AR95" s="9">
        <f t="shared" si="41"/>
        <v>163.15789473684211</v>
      </c>
      <c r="AS95" s="9">
        <f t="shared" si="42"/>
        <v>153.63636363636363</v>
      </c>
      <c r="AT95" s="12">
        <f t="shared" si="43"/>
        <v>50.684931506849317</v>
      </c>
      <c r="AU95" s="12">
        <f t="shared" si="44"/>
        <v>60.573476702508955</v>
      </c>
      <c r="AV95" s="9">
        <f t="shared" si="45"/>
        <v>263.26530612244898</v>
      </c>
      <c r="AW95" s="12">
        <f t="shared" si="46"/>
        <v>37.113402061855673</v>
      </c>
      <c r="AX95" s="12">
        <f t="shared" si="47"/>
        <v>27.319587628865982</v>
      </c>
    </row>
    <row r="96" spans="1:50" x14ac:dyDescent="0.2">
      <c r="A96" s="2" t="s">
        <v>119</v>
      </c>
      <c r="B96" s="2" t="s">
        <v>87</v>
      </c>
      <c r="C96" s="1" t="s">
        <v>9</v>
      </c>
      <c r="D96" s="1" t="s">
        <v>10</v>
      </c>
      <c r="E96" s="1" t="s">
        <v>82</v>
      </c>
      <c r="F96" s="1" t="s">
        <v>27</v>
      </c>
      <c r="G96" s="1" t="s">
        <v>251</v>
      </c>
      <c r="H96">
        <v>0.41</v>
      </c>
      <c r="I96">
        <v>0.19700000000000001</v>
      </c>
      <c r="J96">
        <v>0.55600000000000005</v>
      </c>
      <c r="K96">
        <v>0.52100000000000002</v>
      </c>
      <c r="L96">
        <v>0.23400000000000001</v>
      </c>
      <c r="M96">
        <v>0.58099999999999996</v>
      </c>
      <c r="N96">
        <v>0.13</v>
      </c>
      <c r="O96">
        <v>9.5000000000000001E-2</v>
      </c>
      <c r="P96">
        <v>0.124</v>
      </c>
      <c r="Q96">
        <v>0.66100000000000003</v>
      </c>
      <c r="R96">
        <v>0.15</v>
      </c>
      <c r="S96">
        <v>0.20200000000000001</v>
      </c>
      <c r="T96">
        <v>0.248</v>
      </c>
      <c r="U96">
        <v>0.14799999999999999</v>
      </c>
      <c r="V96">
        <v>8.7999999999999995E-2</v>
      </c>
      <c r="W96">
        <v>0.17</v>
      </c>
      <c r="X96">
        <v>0.129</v>
      </c>
      <c r="Y96">
        <v>0.157</v>
      </c>
      <c r="Z96">
        <v>0.33500000000000002</v>
      </c>
      <c r="AA96">
        <v>0.1</v>
      </c>
      <c r="AB96">
        <v>0.13100000000000001</v>
      </c>
      <c r="AC96">
        <v>0.128</v>
      </c>
      <c r="AD96">
        <v>6.2E-2</v>
      </c>
      <c r="AE96">
        <v>0.183</v>
      </c>
      <c r="AF96">
        <v>0.42499999999999999</v>
      </c>
      <c r="AG96">
        <v>0.11899999999999999</v>
      </c>
      <c r="AH96">
        <v>4.7E-2</v>
      </c>
      <c r="AI96" s="8">
        <f t="shared" si="32"/>
        <v>0.55099999999999993</v>
      </c>
      <c r="AJ96" s="8">
        <f t="shared" si="33"/>
        <v>0.1125</v>
      </c>
      <c r="AK96" s="12">
        <f t="shared" si="34"/>
        <v>78.694817658349322</v>
      </c>
      <c r="AL96" s="12">
        <f t="shared" si="35"/>
        <v>24.95201535508637</v>
      </c>
      <c r="AM96" s="12">
        <f t="shared" si="36"/>
        <v>89.672977624784863</v>
      </c>
      <c r="AN96" s="9">
        <f t="shared" si="37"/>
        <v>126.87140115163147</v>
      </c>
      <c r="AO96" s="12">
        <f t="shared" si="38"/>
        <v>19.193857965451055</v>
      </c>
      <c r="AP96" s="12">
        <f t="shared" si="39"/>
        <v>22.6928895612708</v>
      </c>
      <c r="AQ96" s="9">
        <f t="shared" si="40"/>
        <v>142.96875</v>
      </c>
      <c r="AR96" s="9">
        <f t="shared" si="41"/>
        <v>192.24806201550388</v>
      </c>
      <c r="AS96" s="9">
        <f t="shared" si="42"/>
        <v>168.18181818181819</v>
      </c>
      <c r="AT96" s="12">
        <f t="shared" si="43"/>
        <v>48.4375</v>
      </c>
      <c r="AU96" s="12">
        <f t="shared" si="44"/>
        <v>59.677419354838712</v>
      </c>
      <c r="AV96" s="9">
        <f t="shared" si="45"/>
        <v>253.19148936170214</v>
      </c>
      <c r="AW96" s="12">
        <f t="shared" si="46"/>
        <v>37.811900191938577</v>
      </c>
      <c r="AX96" s="12">
        <f t="shared" si="47"/>
        <v>25.143953934740882</v>
      </c>
    </row>
    <row r="97" spans="1:52" x14ac:dyDescent="0.2">
      <c r="A97" s="3" t="s">
        <v>140</v>
      </c>
      <c r="B97" s="3" t="s">
        <v>14</v>
      </c>
      <c r="C97" s="4" t="s">
        <v>9</v>
      </c>
      <c r="D97" s="4" t="s">
        <v>10</v>
      </c>
      <c r="E97" s="4" t="s">
        <v>141</v>
      </c>
      <c r="F97" s="4" t="s">
        <v>12</v>
      </c>
      <c r="G97" s="4" t="s">
        <v>241</v>
      </c>
      <c r="H97">
        <v>0.48399999999999999</v>
      </c>
      <c r="I97">
        <v>0.25900000000000001</v>
      </c>
      <c r="J97">
        <v>0.751</v>
      </c>
      <c r="K97">
        <v>0.63900000000000001</v>
      </c>
      <c r="L97">
        <v>0.21199999999999999</v>
      </c>
      <c r="M97">
        <v>0.66500000000000004</v>
      </c>
      <c r="N97">
        <v>0.26900000000000002</v>
      </c>
      <c r="O97">
        <v>0.22500000000000001</v>
      </c>
      <c r="P97">
        <v>0.106</v>
      </c>
      <c r="Q97">
        <v>1.089</v>
      </c>
      <c r="R97">
        <v>0.19800000000000001</v>
      </c>
      <c r="S97">
        <v>0.254</v>
      </c>
      <c r="T97">
        <v>0.37</v>
      </c>
      <c r="U97">
        <v>0.19800000000000001</v>
      </c>
      <c r="V97">
        <v>0.13</v>
      </c>
      <c r="W97">
        <v>0.245</v>
      </c>
      <c r="X97">
        <v>0.19600000000000001</v>
      </c>
      <c r="Y97">
        <v>0.22900000000000001</v>
      </c>
      <c r="Z97">
        <v>0.62</v>
      </c>
      <c r="AA97">
        <v>0.28699999999999998</v>
      </c>
      <c r="AB97">
        <v>0.23100000000000001</v>
      </c>
      <c r="AC97">
        <v>0.20200000000000001</v>
      </c>
      <c r="AD97">
        <v>0.123</v>
      </c>
      <c r="AE97">
        <v>0.27300000000000002</v>
      </c>
      <c r="AF97">
        <v>0.58599999999999997</v>
      </c>
      <c r="AG97">
        <v>0.126</v>
      </c>
      <c r="AH97">
        <v>5.2999999999999999E-2</v>
      </c>
      <c r="AI97" s="8">
        <f t="shared" si="32"/>
        <v>0.65200000000000002</v>
      </c>
      <c r="AJ97" s="8">
        <f t="shared" si="33"/>
        <v>0.247</v>
      </c>
      <c r="AK97" s="12">
        <f t="shared" si="34"/>
        <v>75.743348982785591</v>
      </c>
      <c r="AL97" s="12">
        <f t="shared" si="35"/>
        <v>42.097026604068859</v>
      </c>
      <c r="AM97" s="12">
        <f t="shared" si="36"/>
        <v>96.090225563909769</v>
      </c>
      <c r="AN97" s="9">
        <f t="shared" si="37"/>
        <v>170.42253521126759</v>
      </c>
      <c r="AO97" s="12">
        <f t="shared" si="38"/>
        <v>44.913928012519555</v>
      </c>
      <c r="AP97" s="12">
        <f t="shared" si="39"/>
        <v>18.181818181818183</v>
      </c>
      <c r="AQ97" s="9">
        <f t="shared" si="40"/>
        <v>135.14851485148515</v>
      </c>
      <c r="AR97" s="9">
        <f t="shared" si="41"/>
        <v>188.77551020408163</v>
      </c>
      <c r="AS97" s="9">
        <f t="shared" si="42"/>
        <v>152.30769230769229</v>
      </c>
      <c r="AT97" s="12">
        <f t="shared" si="43"/>
        <v>60.89108910891089</v>
      </c>
      <c r="AU97" s="12">
        <f t="shared" si="44"/>
        <v>53.513513513513523</v>
      </c>
      <c r="AV97" s="9">
        <f t="shared" si="45"/>
        <v>237.73584905660377</v>
      </c>
      <c r="AW97" s="12">
        <f t="shared" si="46"/>
        <v>40.532081377151805</v>
      </c>
      <c r="AX97" s="12">
        <f t="shared" si="47"/>
        <v>36.15023474178404</v>
      </c>
      <c r="AZ97" s="12"/>
    </row>
    <row r="98" spans="1:52" x14ac:dyDescent="0.2">
      <c r="A98" s="3" t="s">
        <v>142</v>
      </c>
      <c r="B98" s="3" t="s">
        <v>143</v>
      </c>
      <c r="C98" s="4" t="s">
        <v>9</v>
      </c>
      <c r="D98" s="4" t="s">
        <v>10</v>
      </c>
      <c r="E98" s="4" t="s">
        <v>141</v>
      </c>
      <c r="F98" s="1" t="s">
        <v>12</v>
      </c>
      <c r="G98" s="1" t="s">
        <v>242</v>
      </c>
      <c r="H98">
        <v>0.497</v>
      </c>
      <c r="I98">
        <v>0.255</v>
      </c>
      <c r="J98">
        <v>0.75</v>
      </c>
      <c r="K98">
        <v>0.66</v>
      </c>
      <c r="L98">
        <v>0.22</v>
      </c>
      <c r="M98">
        <v>0.69199999999999995</v>
      </c>
      <c r="N98">
        <v>0.26900000000000002</v>
      </c>
      <c r="O98">
        <v>0.222</v>
      </c>
      <c r="P98">
        <v>0.111</v>
      </c>
      <c r="Q98">
        <v>1.1379999999999999</v>
      </c>
      <c r="R98">
        <v>0.23799999999999999</v>
      </c>
      <c r="S98">
        <v>0.28199999999999997</v>
      </c>
      <c r="T98">
        <v>0.39500000000000002</v>
      </c>
      <c r="U98">
        <v>0.187</v>
      </c>
      <c r="V98">
        <v>0.13900000000000001</v>
      </c>
      <c r="W98">
        <v>0.26900000000000002</v>
      </c>
      <c r="X98">
        <v>0.21299999999999999</v>
      </c>
      <c r="Y98">
        <v>0.26300000000000001</v>
      </c>
      <c r="Z98">
        <v>0.64300000000000002</v>
      </c>
      <c r="AA98">
        <v>0.32500000000000001</v>
      </c>
      <c r="AB98">
        <v>0.27400000000000002</v>
      </c>
      <c r="AC98">
        <v>0.20899999999999999</v>
      </c>
      <c r="AD98">
        <v>0.115</v>
      </c>
      <c r="AE98">
        <v>0.308</v>
      </c>
      <c r="AF98">
        <v>0.57899999999999996</v>
      </c>
      <c r="AG98">
        <v>0.13700000000000001</v>
      </c>
      <c r="AH98">
        <v>0.06</v>
      </c>
      <c r="AI98" s="8">
        <f t="shared" si="32"/>
        <v>0.67599999999999993</v>
      </c>
      <c r="AJ98" s="8">
        <f t="shared" si="33"/>
        <v>0.2455</v>
      </c>
      <c r="AK98" s="12">
        <f t="shared" si="34"/>
        <v>75.303030303030297</v>
      </c>
      <c r="AL98" s="12">
        <f t="shared" si="35"/>
        <v>40.757575757575758</v>
      </c>
      <c r="AM98" s="12">
        <f t="shared" si="36"/>
        <v>95.375722543352609</v>
      </c>
      <c r="AN98" s="9">
        <f t="shared" si="37"/>
        <v>172.42424242424238</v>
      </c>
      <c r="AO98" s="12">
        <f t="shared" si="38"/>
        <v>49.242424242424242</v>
      </c>
      <c r="AP98" s="12">
        <f t="shared" si="39"/>
        <v>20.913884007029878</v>
      </c>
      <c r="AQ98" s="9">
        <f t="shared" si="40"/>
        <v>147.36842105263159</v>
      </c>
      <c r="AR98" s="9">
        <f t="shared" si="41"/>
        <v>185.44600938967136</v>
      </c>
      <c r="AS98" s="9">
        <f t="shared" si="42"/>
        <v>134.53237410071941</v>
      </c>
      <c r="AT98" s="12">
        <f t="shared" si="43"/>
        <v>55.023923444976084</v>
      </c>
      <c r="AU98" s="12">
        <f t="shared" si="44"/>
        <v>47.341772151898731</v>
      </c>
      <c r="AV98" s="9">
        <f t="shared" si="45"/>
        <v>228.33333333333337</v>
      </c>
      <c r="AW98" s="12">
        <f t="shared" si="46"/>
        <v>38.636363636363633</v>
      </c>
      <c r="AX98" s="12">
        <f t="shared" si="47"/>
        <v>41.515151515151516</v>
      </c>
      <c r="AZ98" s="12"/>
    </row>
    <row r="99" spans="1:52" x14ac:dyDescent="0.2">
      <c r="A99" s="3" t="s">
        <v>195</v>
      </c>
      <c r="B99" s="2" t="s">
        <v>196</v>
      </c>
      <c r="C99" s="4" t="s">
        <v>9</v>
      </c>
      <c r="D99" s="4" t="s">
        <v>10</v>
      </c>
      <c r="E99" s="4" t="s">
        <v>141</v>
      </c>
      <c r="F99" s="1" t="s">
        <v>12</v>
      </c>
      <c r="G99" s="1" t="s">
        <v>268</v>
      </c>
      <c r="H99">
        <v>0.497</v>
      </c>
      <c r="I99">
        <v>0.24299999999999999</v>
      </c>
      <c r="J99">
        <v>0.72099999999999997</v>
      </c>
      <c r="K99">
        <v>0.63600000000000001</v>
      </c>
      <c r="L99">
        <v>0.22800000000000001</v>
      </c>
      <c r="M99">
        <v>0.7</v>
      </c>
      <c r="N99">
        <v>0.26</v>
      </c>
      <c r="O99">
        <v>0.216</v>
      </c>
      <c r="P99">
        <v>0.105</v>
      </c>
      <c r="Q99">
        <v>1.1439999999999999</v>
      </c>
      <c r="R99">
        <v>0.252</v>
      </c>
      <c r="S99">
        <v>0.252</v>
      </c>
      <c r="T99">
        <v>0.39800000000000002</v>
      </c>
      <c r="U99">
        <v>0.216</v>
      </c>
      <c r="V99">
        <v>0.13</v>
      </c>
      <c r="W99">
        <v>0.25800000000000001</v>
      </c>
      <c r="X99">
        <v>0.20100000000000001</v>
      </c>
      <c r="Y99">
        <v>0.224</v>
      </c>
      <c r="Z99">
        <v>0.63900000000000001</v>
      </c>
      <c r="AA99">
        <v>0.26500000000000001</v>
      </c>
      <c r="AB99">
        <v>0.251</v>
      </c>
      <c r="AC99">
        <v>0.20100000000000001</v>
      </c>
      <c r="AD99">
        <v>0.1</v>
      </c>
      <c r="AE99">
        <v>0.27200000000000002</v>
      </c>
      <c r="AF99">
        <v>0.60199999999999998</v>
      </c>
      <c r="AG99">
        <v>0.13</v>
      </c>
      <c r="AH99">
        <v>5.8999999999999997E-2</v>
      </c>
      <c r="AI99" s="8">
        <f t="shared" ref="AI99:AI130" si="48">(M99+K99)/2</f>
        <v>0.66799999999999993</v>
      </c>
      <c r="AJ99" s="8">
        <f t="shared" ref="AJ99:AJ104" si="49">(N99+O99)/2</f>
        <v>0.23799999999999999</v>
      </c>
      <c r="AK99" s="12">
        <f t="shared" ref="AK99:AK130" si="50">H99/K99*100</f>
        <v>78.144654088050316</v>
      </c>
      <c r="AL99" s="12">
        <f t="shared" ref="AL99:AL130" si="51">N99/K99*100</f>
        <v>40.880503144654092</v>
      </c>
      <c r="AM99" s="12">
        <f t="shared" ref="AM99:AM130" si="52">K99/M99*100</f>
        <v>90.857142857142875</v>
      </c>
      <c r="AN99" s="9">
        <f t="shared" ref="AN99:AN130" si="53">Q99/K99*100</f>
        <v>179.87421383647796</v>
      </c>
      <c r="AO99" s="12">
        <f t="shared" ref="AO99:AO130" si="54">AA99/K99*100</f>
        <v>41.666666666666671</v>
      </c>
      <c r="AP99" s="12">
        <f t="shared" ref="AP99:AP130" si="55">R99/Q99*100</f>
        <v>22.02797202797203</v>
      </c>
      <c r="AQ99" s="9">
        <f t="shared" ref="AQ99:AQ130" si="56">AE99/AC99*100</f>
        <v>135.32338308457713</v>
      </c>
      <c r="AR99" s="9">
        <f t="shared" ref="AR99:AR130" si="57">T99/X99*100</f>
        <v>198.00995024875624</v>
      </c>
      <c r="AS99" s="9">
        <f t="shared" ref="AS99:AS130" si="58">U99/V99*100</f>
        <v>166.15384615384613</v>
      </c>
      <c r="AT99" s="12">
        <f t="shared" ref="AT99:AT130" si="59">AD99/AC99*100</f>
        <v>49.75124378109453</v>
      </c>
      <c r="AU99" s="12">
        <f t="shared" ref="AU99:AU130" si="60">U99/T99*100</f>
        <v>54.2713567839196</v>
      </c>
      <c r="AV99" s="9">
        <f t="shared" ref="AV99:AV130" si="61">AG99/AH99*100</f>
        <v>220.3389830508475</v>
      </c>
      <c r="AW99" s="12">
        <f t="shared" ref="AW99:AW130" si="62">I99/K99*100</f>
        <v>38.20754716981132</v>
      </c>
      <c r="AX99" s="12">
        <f t="shared" ref="AX99:AX130" si="63">AB99/K99*100</f>
        <v>39.465408805031444</v>
      </c>
    </row>
    <row r="100" spans="1:52" x14ac:dyDescent="0.2">
      <c r="A100" s="3" t="s">
        <v>144</v>
      </c>
      <c r="B100" s="3" t="s">
        <v>145</v>
      </c>
      <c r="C100" s="4" t="s">
        <v>9</v>
      </c>
      <c r="D100" s="4" t="s">
        <v>10</v>
      </c>
      <c r="E100" s="4" t="s">
        <v>141</v>
      </c>
      <c r="F100" s="4" t="s">
        <v>20</v>
      </c>
      <c r="G100" s="4" t="s">
        <v>269</v>
      </c>
      <c r="H100">
        <v>0.47</v>
      </c>
      <c r="I100">
        <v>0.245</v>
      </c>
      <c r="J100">
        <v>0.73299999999999998</v>
      </c>
      <c r="K100">
        <v>0.65700000000000003</v>
      </c>
      <c r="L100">
        <v>0.24</v>
      </c>
      <c r="M100">
        <v>0.67200000000000004</v>
      </c>
      <c r="N100">
        <v>0.254</v>
      </c>
      <c r="O100">
        <v>0.222</v>
      </c>
      <c r="P100">
        <v>9.9000000000000005E-2</v>
      </c>
      <c r="Q100">
        <v>1.1240000000000001</v>
      </c>
      <c r="R100">
        <v>0.217</v>
      </c>
      <c r="S100">
        <v>0.28000000000000003</v>
      </c>
      <c r="T100">
        <v>0.36099999999999999</v>
      </c>
      <c r="U100">
        <v>0.20599999999999999</v>
      </c>
      <c r="V100">
        <v>0.126</v>
      </c>
      <c r="W100">
        <v>0.25700000000000001</v>
      </c>
      <c r="X100">
        <v>0.20100000000000001</v>
      </c>
      <c r="Y100">
        <v>0.246</v>
      </c>
      <c r="Z100">
        <v>0.68300000000000005</v>
      </c>
      <c r="AA100">
        <v>0.29599999999999999</v>
      </c>
      <c r="AB100">
        <v>0.26900000000000002</v>
      </c>
      <c r="AC100">
        <v>0.19700000000000001</v>
      </c>
      <c r="AD100">
        <v>0.11799999999999999</v>
      </c>
      <c r="AE100">
        <v>0.26800000000000002</v>
      </c>
      <c r="AF100">
        <v>0.55900000000000005</v>
      </c>
      <c r="AG100">
        <v>0.13100000000000001</v>
      </c>
      <c r="AH100">
        <v>5.1999999999999998E-2</v>
      </c>
      <c r="AI100" s="8">
        <f t="shared" si="48"/>
        <v>0.66450000000000009</v>
      </c>
      <c r="AJ100" s="8">
        <f t="shared" si="49"/>
        <v>0.23799999999999999</v>
      </c>
      <c r="AK100" s="12">
        <f t="shared" si="50"/>
        <v>71.537290715372905</v>
      </c>
      <c r="AL100" s="12">
        <f t="shared" si="51"/>
        <v>38.660578386605785</v>
      </c>
      <c r="AM100" s="12">
        <f t="shared" si="52"/>
        <v>97.767857142857139</v>
      </c>
      <c r="AN100" s="9">
        <f t="shared" si="53"/>
        <v>171.08066971080672</v>
      </c>
      <c r="AO100" s="12">
        <f t="shared" si="54"/>
        <v>45.053272450532724</v>
      </c>
      <c r="AP100" s="12">
        <f t="shared" si="55"/>
        <v>19.306049822064058</v>
      </c>
      <c r="AQ100" s="9">
        <f t="shared" si="56"/>
        <v>136.04060913705584</v>
      </c>
      <c r="AR100" s="9">
        <f t="shared" si="57"/>
        <v>179.60199004975124</v>
      </c>
      <c r="AS100" s="9">
        <f t="shared" si="58"/>
        <v>163.49206349206349</v>
      </c>
      <c r="AT100" s="12">
        <f t="shared" si="59"/>
        <v>59.898477157360396</v>
      </c>
      <c r="AU100" s="12">
        <f t="shared" si="60"/>
        <v>57.063711911357338</v>
      </c>
      <c r="AV100" s="9">
        <f t="shared" si="61"/>
        <v>251.92307692307696</v>
      </c>
      <c r="AW100" s="12">
        <f t="shared" si="62"/>
        <v>37.290715372907151</v>
      </c>
      <c r="AX100" s="12">
        <f t="shared" si="63"/>
        <v>40.943683409436836</v>
      </c>
    </row>
    <row r="101" spans="1:52" x14ac:dyDescent="0.2">
      <c r="A101" s="7" t="s">
        <v>146</v>
      </c>
      <c r="B101" s="7" t="s">
        <v>270</v>
      </c>
      <c r="C101" t="s">
        <v>9</v>
      </c>
      <c r="D101" t="s">
        <v>10</v>
      </c>
      <c r="E101" t="s">
        <v>141</v>
      </c>
      <c r="F101" t="s">
        <v>20</v>
      </c>
      <c r="G101" s="1" t="s">
        <v>271</v>
      </c>
      <c r="H101">
        <v>0.46600000000000003</v>
      </c>
      <c r="I101">
        <v>0.246</v>
      </c>
      <c r="J101">
        <v>0.69299999999999995</v>
      </c>
      <c r="K101">
        <v>0.60399999999999998</v>
      </c>
      <c r="L101">
        <v>0.22500000000000001</v>
      </c>
      <c r="M101">
        <v>0.64100000000000001</v>
      </c>
      <c r="N101">
        <v>0.23799999999999999</v>
      </c>
      <c r="O101">
        <v>0.19500000000000001</v>
      </c>
      <c r="P101">
        <v>0.11</v>
      </c>
      <c r="Q101">
        <v>1.079</v>
      </c>
      <c r="R101">
        <v>0.27600000000000002</v>
      </c>
      <c r="S101">
        <v>0.247</v>
      </c>
      <c r="T101">
        <v>0.378</v>
      </c>
      <c r="U101">
        <v>0.20499999999999999</v>
      </c>
      <c r="V101">
        <v>0.14699999999999999</v>
      </c>
      <c r="W101">
        <v>0.26200000000000001</v>
      </c>
      <c r="X101">
        <v>0.19800000000000001</v>
      </c>
      <c r="Y101">
        <v>0.23499999999999999</v>
      </c>
      <c r="Z101">
        <v>0.61299999999999999</v>
      </c>
      <c r="AA101">
        <v>0.27600000000000002</v>
      </c>
      <c r="AB101">
        <v>0.23699999999999999</v>
      </c>
      <c r="AC101">
        <v>0.19900000000000001</v>
      </c>
      <c r="AD101">
        <v>0.121</v>
      </c>
      <c r="AE101">
        <v>0.26700000000000002</v>
      </c>
      <c r="AF101">
        <v>0.56100000000000005</v>
      </c>
      <c r="AG101">
        <v>0.121</v>
      </c>
      <c r="AH101">
        <v>5.3999999999999999E-2</v>
      </c>
      <c r="AI101" s="8">
        <f t="shared" si="48"/>
        <v>0.62250000000000005</v>
      </c>
      <c r="AJ101" s="8">
        <f t="shared" si="49"/>
        <v>0.2165</v>
      </c>
      <c r="AK101" s="12">
        <f t="shared" si="50"/>
        <v>77.152317880794712</v>
      </c>
      <c r="AL101" s="12">
        <f t="shared" si="51"/>
        <v>39.403973509933778</v>
      </c>
      <c r="AM101" s="12">
        <f t="shared" si="52"/>
        <v>94.227769110764427</v>
      </c>
      <c r="AN101" s="9">
        <f t="shared" si="53"/>
        <v>178.64238410596028</v>
      </c>
      <c r="AO101" s="12">
        <f t="shared" si="54"/>
        <v>45.695364238410605</v>
      </c>
      <c r="AP101" s="12">
        <f t="shared" si="55"/>
        <v>25.579240037071365</v>
      </c>
      <c r="AQ101" s="9">
        <f t="shared" si="56"/>
        <v>134.17085427135677</v>
      </c>
      <c r="AR101" s="9">
        <f t="shared" si="57"/>
        <v>190.90909090909091</v>
      </c>
      <c r="AS101" s="9">
        <f t="shared" si="58"/>
        <v>139.45578231292518</v>
      </c>
      <c r="AT101" s="12">
        <f t="shared" si="59"/>
        <v>60.804020100502512</v>
      </c>
      <c r="AU101" s="12">
        <f t="shared" si="60"/>
        <v>54.232804232804234</v>
      </c>
      <c r="AV101" s="9">
        <f t="shared" si="61"/>
        <v>224.0740740740741</v>
      </c>
      <c r="AW101" s="12">
        <f t="shared" si="62"/>
        <v>40.728476821192054</v>
      </c>
      <c r="AX101" s="12">
        <f t="shared" si="63"/>
        <v>39.23841059602649</v>
      </c>
    </row>
    <row r="102" spans="1:52" x14ac:dyDescent="0.2">
      <c r="A102" s="7" t="s">
        <v>153</v>
      </c>
      <c r="B102" s="7" t="s">
        <v>154</v>
      </c>
      <c r="C102" t="s">
        <v>9</v>
      </c>
      <c r="D102" t="s">
        <v>10</v>
      </c>
      <c r="E102" t="s">
        <v>141</v>
      </c>
      <c r="F102" t="s">
        <v>20</v>
      </c>
      <c r="G102" s="1" t="s">
        <v>267</v>
      </c>
      <c r="H102">
        <v>0.47899999999999998</v>
      </c>
      <c r="I102">
        <v>0.247</v>
      </c>
      <c r="J102">
        <v>0.746</v>
      </c>
      <c r="K102">
        <v>0.65900000000000003</v>
      </c>
      <c r="L102">
        <v>0.21099999999999999</v>
      </c>
      <c r="M102">
        <v>0.65900000000000003</v>
      </c>
      <c r="N102">
        <v>0.25800000000000001</v>
      </c>
      <c r="O102">
        <v>0.224</v>
      </c>
      <c r="P102">
        <v>0.115</v>
      </c>
      <c r="Q102">
        <v>1.115</v>
      </c>
      <c r="R102">
        <v>0.251</v>
      </c>
      <c r="S102">
        <v>0.25600000000000001</v>
      </c>
      <c r="T102">
        <v>0.376</v>
      </c>
      <c r="U102">
        <v>0.20499999999999999</v>
      </c>
      <c r="V102">
        <v>0.13500000000000001</v>
      </c>
      <c r="W102">
        <v>0.251</v>
      </c>
      <c r="X102">
        <v>0.221</v>
      </c>
      <c r="Y102">
        <v>0.253</v>
      </c>
      <c r="Z102">
        <v>0.61799999999999999</v>
      </c>
      <c r="AA102">
        <v>0.29199999999999998</v>
      </c>
      <c r="AB102">
        <v>0.254</v>
      </c>
      <c r="AC102">
        <v>0.20799999999999999</v>
      </c>
      <c r="AD102">
        <v>0.11</v>
      </c>
      <c r="AE102">
        <v>0.26600000000000001</v>
      </c>
      <c r="AF102">
        <v>0.58899999999999997</v>
      </c>
      <c r="AG102">
        <v>0.13400000000000001</v>
      </c>
      <c r="AH102">
        <v>5.5E-2</v>
      </c>
      <c r="AI102" s="8">
        <f t="shared" si="48"/>
        <v>0.65900000000000003</v>
      </c>
      <c r="AJ102" s="8">
        <f t="shared" si="49"/>
        <v>0.24099999999999999</v>
      </c>
      <c r="AK102" s="12">
        <f t="shared" si="50"/>
        <v>72.68588770864946</v>
      </c>
      <c r="AL102" s="12">
        <f t="shared" si="51"/>
        <v>39.150227617602425</v>
      </c>
      <c r="AM102" s="12">
        <f t="shared" si="52"/>
        <v>100</v>
      </c>
      <c r="AN102" s="9">
        <f t="shared" si="53"/>
        <v>169.19575113808801</v>
      </c>
      <c r="AO102" s="12">
        <f t="shared" si="54"/>
        <v>44.30955993930197</v>
      </c>
      <c r="AP102" s="12">
        <f t="shared" si="55"/>
        <v>22.511210762331839</v>
      </c>
      <c r="AQ102" s="9">
        <f t="shared" si="56"/>
        <v>127.8846153846154</v>
      </c>
      <c r="AR102" s="9">
        <f t="shared" si="57"/>
        <v>170.13574660633483</v>
      </c>
      <c r="AS102" s="9">
        <f t="shared" si="58"/>
        <v>151.85185185185185</v>
      </c>
      <c r="AT102" s="12">
        <f t="shared" si="59"/>
        <v>52.884615384615387</v>
      </c>
      <c r="AU102" s="12">
        <f t="shared" si="60"/>
        <v>54.521276595744673</v>
      </c>
      <c r="AV102" s="9">
        <f t="shared" si="61"/>
        <v>243.63636363636365</v>
      </c>
      <c r="AW102" s="12">
        <f t="shared" si="62"/>
        <v>37.481031866464335</v>
      </c>
      <c r="AX102" s="12">
        <f t="shared" si="63"/>
        <v>38.5432473444613</v>
      </c>
    </row>
    <row r="103" spans="1:52" x14ac:dyDescent="0.2">
      <c r="A103" s="3" t="s">
        <v>149</v>
      </c>
      <c r="B103" s="2" t="s">
        <v>150</v>
      </c>
      <c r="C103" s="4" t="s">
        <v>9</v>
      </c>
      <c r="D103" s="4" t="s">
        <v>10</v>
      </c>
      <c r="E103" s="4" t="s">
        <v>141</v>
      </c>
      <c r="F103" s="1" t="s">
        <v>20</v>
      </c>
      <c r="G103" s="1" t="s">
        <v>257</v>
      </c>
      <c r="H103">
        <v>0.47199999999999998</v>
      </c>
      <c r="I103">
        <v>0.255</v>
      </c>
      <c r="J103">
        <v>0.73599999999999999</v>
      </c>
      <c r="K103">
        <v>0.66200000000000003</v>
      </c>
      <c r="L103">
        <v>0.224</v>
      </c>
      <c r="M103">
        <v>0.68899999999999995</v>
      </c>
      <c r="N103">
        <v>0.26700000000000002</v>
      </c>
      <c r="O103">
        <v>0.22</v>
      </c>
      <c r="P103">
        <v>0.109</v>
      </c>
      <c r="Q103">
        <v>1.131</v>
      </c>
      <c r="R103">
        <v>0.26300000000000001</v>
      </c>
      <c r="S103">
        <v>0.26500000000000001</v>
      </c>
      <c r="T103">
        <v>0.38500000000000001</v>
      </c>
      <c r="U103">
        <v>0.18099999999999999</v>
      </c>
      <c r="V103">
        <v>0.14899999999999999</v>
      </c>
      <c r="W103">
        <v>0.26100000000000001</v>
      </c>
      <c r="X103">
        <v>0.2</v>
      </c>
      <c r="Y103">
        <v>0.24</v>
      </c>
      <c r="Z103">
        <v>0.66700000000000004</v>
      </c>
      <c r="AA103">
        <v>0.27200000000000002</v>
      </c>
      <c r="AB103">
        <v>0.246</v>
      </c>
      <c r="AC103">
        <v>0.20200000000000001</v>
      </c>
      <c r="AD103">
        <v>0.11700000000000001</v>
      </c>
      <c r="AE103">
        <v>0.26600000000000001</v>
      </c>
      <c r="AF103">
        <v>0.59799999999999998</v>
      </c>
      <c r="AG103">
        <v>0.14000000000000001</v>
      </c>
      <c r="AH103">
        <v>5.8999999999999997E-2</v>
      </c>
      <c r="AI103" s="8">
        <f t="shared" si="48"/>
        <v>0.67549999999999999</v>
      </c>
      <c r="AJ103" s="8">
        <f t="shared" si="49"/>
        <v>0.24349999999999999</v>
      </c>
      <c r="AK103" s="12">
        <f t="shared" si="50"/>
        <v>71.299093655589118</v>
      </c>
      <c r="AL103" s="12">
        <f t="shared" si="51"/>
        <v>40.332326283987918</v>
      </c>
      <c r="AM103" s="12">
        <f t="shared" si="52"/>
        <v>96.081277213352706</v>
      </c>
      <c r="AN103" s="9">
        <f t="shared" si="53"/>
        <v>170.84592145015105</v>
      </c>
      <c r="AO103" s="12">
        <f t="shared" si="54"/>
        <v>41.087613293051362</v>
      </c>
      <c r="AP103" s="12">
        <f t="shared" si="55"/>
        <v>23.253757736516359</v>
      </c>
      <c r="AQ103" s="9">
        <f t="shared" si="56"/>
        <v>131.68316831683168</v>
      </c>
      <c r="AR103" s="9">
        <f t="shared" si="57"/>
        <v>192.5</v>
      </c>
      <c r="AS103" s="9">
        <f t="shared" si="58"/>
        <v>121.47651006711409</v>
      </c>
      <c r="AT103" s="12">
        <f t="shared" si="59"/>
        <v>57.920792079207914</v>
      </c>
      <c r="AU103" s="12">
        <f t="shared" si="60"/>
        <v>47.012987012987011</v>
      </c>
      <c r="AV103" s="9">
        <f t="shared" si="61"/>
        <v>237.28813559322037</v>
      </c>
      <c r="AW103" s="12">
        <f t="shared" si="62"/>
        <v>38.51963746223565</v>
      </c>
      <c r="AX103" s="12">
        <f t="shared" si="63"/>
        <v>37.160120845921448</v>
      </c>
    </row>
    <row r="104" spans="1:52" x14ac:dyDescent="0.2">
      <c r="A104" s="3" t="s">
        <v>151</v>
      </c>
      <c r="B104" s="3" t="s">
        <v>152</v>
      </c>
      <c r="C104" s="4" t="s">
        <v>9</v>
      </c>
      <c r="D104" s="4" t="s">
        <v>10</v>
      </c>
      <c r="E104" s="4" t="s">
        <v>141</v>
      </c>
      <c r="F104" s="1" t="s">
        <v>20</v>
      </c>
      <c r="G104" s="1" t="s">
        <v>272</v>
      </c>
      <c r="H104">
        <v>0.48</v>
      </c>
      <c r="I104">
        <v>0.254</v>
      </c>
      <c r="J104">
        <v>0.71399999999999997</v>
      </c>
      <c r="K104">
        <v>0.63500000000000001</v>
      </c>
      <c r="L104">
        <v>0.21199999999999999</v>
      </c>
      <c r="M104">
        <v>0.67700000000000005</v>
      </c>
      <c r="N104">
        <v>0.25700000000000001</v>
      </c>
      <c r="O104">
        <v>0.20699999999999999</v>
      </c>
      <c r="P104">
        <v>0.124</v>
      </c>
      <c r="Q104">
        <v>1.135</v>
      </c>
      <c r="R104">
        <v>0.246</v>
      </c>
      <c r="S104">
        <v>0.28100000000000003</v>
      </c>
      <c r="T104">
        <v>0.36499999999999999</v>
      </c>
      <c r="U104">
        <v>0.20699999999999999</v>
      </c>
      <c r="V104">
        <v>0.123</v>
      </c>
      <c r="W104">
        <v>0.24199999999999999</v>
      </c>
      <c r="X104">
        <v>0.186</v>
      </c>
      <c r="Y104">
        <v>0.23</v>
      </c>
      <c r="Z104">
        <v>0.67</v>
      </c>
      <c r="AA104">
        <v>0.29399999999999998</v>
      </c>
      <c r="AB104">
        <v>0.24</v>
      </c>
      <c r="AC104">
        <v>0.189</v>
      </c>
      <c r="AD104">
        <v>0.107</v>
      </c>
      <c r="AE104">
        <v>0.26300000000000001</v>
      </c>
      <c r="AF104">
        <v>0.58399999999999996</v>
      </c>
      <c r="AG104">
        <v>0.127</v>
      </c>
      <c r="AH104">
        <v>5.7000000000000002E-2</v>
      </c>
      <c r="AI104" s="8">
        <f t="shared" si="48"/>
        <v>0.65600000000000003</v>
      </c>
      <c r="AJ104" s="8">
        <f t="shared" si="49"/>
        <v>0.23199999999999998</v>
      </c>
      <c r="AK104" s="12">
        <f t="shared" si="50"/>
        <v>75.590551181102356</v>
      </c>
      <c r="AL104" s="12">
        <f t="shared" si="51"/>
        <v>40.472440944881889</v>
      </c>
      <c r="AM104" s="12">
        <f t="shared" si="52"/>
        <v>93.796159527326438</v>
      </c>
      <c r="AN104" s="9">
        <f t="shared" si="53"/>
        <v>178.74015748031496</v>
      </c>
      <c r="AO104" s="12">
        <f t="shared" si="54"/>
        <v>46.299212598425193</v>
      </c>
      <c r="AP104" s="12">
        <f t="shared" si="55"/>
        <v>21.674008810572687</v>
      </c>
      <c r="AQ104" s="9">
        <f t="shared" si="56"/>
        <v>139.15343915343917</v>
      </c>
      <c r="AR104" s="9">
        <f t="shared" si="57"/>
        <v>196.23655913978496</v>
      </c>
      <c r="AS104" s="9">
        <f t="shared" si="58"/>
        <v>168.29268292682926</v>
      </c>
      <c r="AT104" s="12">
        <f t="shared" si="59"/>
        <v>56.613756613756614</v>
      </c>
      <c r="AU104" s="12">
        <f t="shared" si="60"/>
        <v>56.712328767123289</v>
      </c>
      <c r="AV104" s="9">
        <f t="shared" si="61"/>
        <v>222.80701754385964</v>
      </c>
      <c r="AW104" s="12">
        <f t="shared" si="62"/>
        <v>40</v>
      </c>
      <c r="AX104" s="12">
        <f t="shared" si="63"/>
        <v>37.795275590551178</v>
      </c>
    </row>
    <row r="105" spans="1:52" x14ac:dyDescent="0.2">
      <c r="A105" s="3" t="s">
        <v>273</v>
      </c>
      <c r="B105" s="2" t="s">
        <v>159</v>
      </c>
      <c r="C105" s="4" t="s">
        <v>9</v>
      </c>
      <c r="D105" s="4" t="s">
        <v>10</v>
      </c>
      <c r="E105" s="4" t="s">
        <v>141</v>
      </c>
      <c r="F105" s="1" t="s">
        <v>20</v>
      </c>
      <c r="G105" s="1" t="s">
        <v>274</v>
      </c>
      <c r="H105">
        <v>0.46800000000000003</v>
      </c>
      <c r="I105">
        <v>0.251</v>
      </c>
      <c r="J105">
        <v>0.73099999999999998</v>
      </c>
      <c r="K105">
        <v>0.65300000000000002</v>
      </c>
      <c r="L105">
        <v>0.217</v>
      </c>
      <c r="M105">
        <v>0.66200000000000003</v>
      </c>
      <c r="N105">
        <v>0.254</v>
      </c>
      <c r="O105">
        <v>0.214</v>
      </c>
      <c r="P105">
        <v>9.4E-2</v>
      </c>
      <c r="Q105">
        <v>1.1259999999999999</v>
      </c>
      <c r="R105">
        <v>0.20799999999999999</v>
      </c>
      <c r="S105">
        <v>0.28299999999999997</v>
      </c>
      <c r="T105">
        <v>0.372</v>
      </c>
      <c r="U105">
        <v>0.19600000000000001</v>
      </c>
      <c r="V105">
        <v>0.13400000000000001</v>
      </c>
      <c r="W105">
        <v>0.255</v>
      </c>
      <c r="X105">
        <v>0.19900000000000001</v>
      </c>
      <c r="Y105">
        <v>0.23</v>
      </c>
      <c r="Z105">
        <v>0.63800000000000001</v>
      </c>
      <c r="AA105">
        <v>0.27600000000000002</v>
      </c>
      <c r="AB105">
        <v>0.23499999999999999</v>
      </c>
      <c r="AC105">
        <v>0.17499999999999999</v>
      </c>
      <c r="AD105">
        <v>0.10100000000000001</v>
      </c>
      <c r="AE105">
        <v>0.26500000000000001</v>
      </c>
      <c r="AF105">
        <v>0.56899999999999995</v>
      </c>
      <c r="AG105">
        <v>0.126</v>
      </c>
      <c r="AH105">
        <v>5.8999999999999997E-2</v>
      </c>
      <c r="AI105" s="8">
        <f t="shared" si="48"/>
        <v>0.65749999999999997</v>
      </c>
      <c r="AJ105" s="8">
        <f>(O105+N105)/2</f>
        <v>0.23399999999999999</v>
      </c>
      <c r="AK105" s="12">
        <f t="shared" si="50"/>
        <v>71.669218989280253</v>
      </c>
      <c r="AL105" s="12">
        <f t="shared" si="51"/>
        <v>38.897396630934153</v>
      </c>
      <c r="AM105" s="12">
        <f t="shared" si="52"/>
        <v>98.64048338368579</v>
      </c>
      <c r="AN105" s="9">
        <f t="shared" si="53"/>
        <v>172.43491577335374</v>
      </c>
      <c r="AO105" s="12">
        <f t="shared" si="54"/>
        <v>42.266462480857584</v>
      </c>
      <c r="AP105" s="12">
        <f t="shared" si="55"/>
        <v>18.47246891651865</v>
      </c>
      <c r="AQ105" s="9">
        <f t="shared" si="56"/>
        <v>151.42857142857144</v>
      </c>
      <c r="AR105" s="9">
        <f t="shared" si="57"/>
        <v>186.93467336683415</v>
      </c>
      <c r="AS105" s="9">
        <f t="shared" si="58"/>
        <v>146.26865671641792</v>
      </c>
      <c r="AT105" s="12">
        <f t="shared" si="59"/>
        <v>57.714285714285715</v>
      </c>
      <c r="AU105" s="12">
        <f t="shared" si="60"/>
        <v>52.688172043010752</v>
      </c>
      <c r="AV105" s="9">
        <f t="shared" si="61"/>
        <v>213.55932203389833</v>
      </c>
      <c r="AW105" s="12">
        <f t="shared" si="62"/>
        <v>38.437978560490045</v>
      </c>
      <c r="AX105" s="12">
        <f t="shared" si="63"/>
        <v>35.987748851454818</v>
      </c>
    </row>
    <row r="106" spans="1:52" x14ac:dyDescent="0.2">
      <c r="A106" s="2" t="s">
        <v>155</v>
      </c>
      <c r="B106" s="2" t="s">
        <v>156</v>
      </c>
      <c r="C106" s="1" t="s">
        <v>9</v>
      </c>
      <c r="D106" s="1" t="s">
        <v>10</v>
      </c>
      <c r="E106" s="1" t="s">
        <v>141</v>
      </c>
      <c r="F106" s="1" t="s">
        <v>20</v>
      </c>
      <c r="G106" s="1" t="s">
        <v>267</v>
      </c>
      <c r="H106">
        <v>0.47099999999999997</v>
      </c>
      <c r="I106">
        <v>0.23899999999999999</v>
      </c>
      <c r="J106">
        <v>0.70599999999999996</v>
      </c>
      <c r="K106">
        <v>0.629</v>
      </c>
      <c r="L106">
        <v>0.216</v>
      </c>
      <c r="M106">
        <v>0.66100000000000003</v>
      </c>
      <c r="N106">
        <v>0.251</v>
      </c>
      <c r="O106">
        <v>0.21099999999999999</v>
      </c>
      <c r="P106">
        <v>0.109</v>
      </c>
      <c r="Q106">
        <v>1.097</v>
      </c>
      <c r="R106">
        <v>0.27500000000000002</v>
      </c>
      <c r="S106">
        <v>0.23699999999999999</v>
      </c>
      <c r="T106">
        <v>0.373</v>
      </c>
      <c r="U106">
        <v>0.20399999999999999</v>
      </c>
      <c r="V106">
        <v>0.15</v>
      </c>
      <c r="W106">
        <v>0.26200000000000001</v>
      </c>
      <c r="X106">
        <v>0.20599999999999999</v>
      </c>
      <c r="Y106">
        <v>0.246</v>
      </c>
      <c r="Z106">
        <v>0.61699999999999999</v>
      </c>
      <c r="AA106">
        <v>0.28699999999999998</v>
      </c>
      <c r="AB106">
        <v>0.248</v>
      </c>
      <c r="AC106">
        <v>0.192</v>
      </c>
      <c r="AD106">
        <v>0.107</v>
      </c>
      <c r="AE106">
        <v>0.26</v>
      </c>
      <c r="AF106">
        <v>0.55800000000000005</v>
      </c>
      <c r="AG106">
        <v>0.125</v>
      </c>
      <c r="AH106">
        <v>5.8999999999999997E-2</v>
      </c>
      <c r="AI106" s="8">
        <f t="shared" si="48"/>
        <v>0.64500000000000002</v>
      </c>
      <c r="AJ106" s="8">
        <f>(O106+N106)/2</f>
        <v>0.23099999999999998</v>
      </c>
      <c r="AK106" s="12">
        <f t="shared" si="50"/>
        <v>74.880763116057224</v>
      </c>
      <c r="AL106" s="12">
        <f t="shared" si="51"/>
        <v>39.904610492845791</v>
      </c>
      <c r="AM106" s="12">
        <f t="shared" si="52"/>
        <v>95.158850226928891</v>
      </c>
      <c r="AN106" s="9">
        <f t="shared" si="53"/>
        <v>174.40381558028616</v>
      </c>
      <c r="AO106" s="12">
        <f t="shared" si="54"/>
        <v>45.627980922098565</v>
      </c>
      <c r="AP106" s="12">
        <f t="shared" si="55"/>
        <v>25.068368277119419</v>
      </c>
      <c r="AQ106" s="9">
        <f t="shared" si="56"/>
        <v>135.41666666666669</v>
      </c>
      <c r="AR106" s="9">
        <f t="shared" si="57"/>
        <v>181.06796116504856</v>
      </c>
      <c r="AS106" s="9">
        <f t="shared" si="58"/>
        <v>136</v>
      </c>
      <c r="AT106" s="12">
        <f t="shared" si="59"/>
        <v>55.729166666666664</v>
      </c>
      <c r="AU106" s="12">
        <f t="shared" si="60"/>
        <v>54.691689008042886</v>
      </c>
      <c r="AV106" s="9">
        <f t="shared" si="61"/>
        <v>211.86440677966104</v>
      </c>
      <c r="AW106" s="12">
        <f t="shared" si="62"/>
        <v>37.996820349761521</v>
      </c>
      <c r="AX106" s="12">
        <f t="shared" si="63"/>
        <v>39.427662957074723</v>
      </c>
    </row>
    <row r="107" spans="1:52" x14ac:dyDescent="0.2">
      <c r="A107" s="2" t="s">
        <v>147</v>
      </c>
      <c r="B107" s="2" t="s">
        <v>148</v>
      </c>
      <c r="C107" s="1" t="s">
        <v>9</v>
      </c>
      <c r="D107" s="1" t="s">
        <v>10</v>
      </c>
      <c r="E107" s="1" t="s">
        <v>141</v>
      </c>
      <c r="F107" s="1" t="s">
        <v>20</v>
      </c>
      <c r="G107" s="1" t="s">
        <v>271</v>
      </c>
      <c r="H107">
        <v>0.45900000000000002</v>
      </c>
      <c r="I107">
        <v>0.24099999999999999</v>
      </c>
      <c r="J107">
        <v>0.71799999999999997</v>
      </c>
      <c r="K107">
        <v>0.63100000000000001</v>
      </c>
      <c r="L107">
        <v>0.20599999999999999</v>
      </c>
      <c r="M107">
        <v>0.65</v>
      </c>
      <c r="N107">
        <v>0.249</v>
      </c>
      <c r="O107">
        <v>0.214</v>
      </c>
      <c r="P107">
        <v>0.108</v>
      </c>
      <c r="Q107">
        <v>1.0920000000000001</v>
      </c>
      <c r="R107">
        <v>0.22500000000000001</v>
      </c>
      <c r="S107">
        <v>0.245</v>
      </c>
      <c r="T107">
        <v>0.36</v>
      </c>
      <c r="U107">
        <v>0.19700000000000001</v>
      </c>
      <c r="V107">
        <v>0.123</v>
      </c>
      <c r="W107">
        <v>0.23</v>
      </c>
      <c r="X107">
        <v>0.182</v>
      </c>
      <c r="Y107">
        <v>0.23799999999999999</v>
      </c>
      <c r="Z107">
        <v>0.629</v>
      </c>
      <c r="AA107">
        <v>0.30399999999999999</v>
      </c>
      <c r="AB107">
        <v>0.25</v>
      </c>
      <c r="AC107">
        <v>0.193</v>
      </c>
      <c r="AD107">
        <v>0.1</v>
      </c>
      <c r="AE107">
        <v>0.26100000000000001</v>
      </c>
      <c r="AF107">
        <v>0.56200000000000006</v>
      </c>
      <c r="AG107">
        <v>0.127</v>
      </c>
      <c r="AH107">
        <v>5.0999999999999997E-2</v>
      </c>
      <c r="AI107" s="8">
        <f t="shared" si="48"/>
        <v>0.64050000000000007</v>
      </c>
      <c r="AJ107" s="8">
        <f>(O107+N107)/2</f>
        <v>0.23149999999999998</v>
      </c>
      <c r="AK107" s="12">
        <f t="shared" si="50"/>
        <v>72.741679873217109</v>
      </c>
      <c r="AL107" s="12">
        <f t="shared" si="51"/>
        <v>39.461172741679874</v>
      </c>
      <c r="AM107" s="12">
        <f t="shared" si="52"/>
        <v>97.076923076923066</v>
      </c>
      <c r="AN107" s="9">
        <f t="shared" si="53"/>
        <v>173.05863708399366</v>
      </c>
      <c r="AO107" s="12">
        <f t="shared" si="54"/>
        <v>48.17749603803486</v>
      </c>
      <c r="AP107" s="12">
        <f t="shared" si="55"/>
        <v>20.604395604395602</v>
      </c>
      <c r="AQ107" s="9">
        <f t="shared" si="56"/>
        <v>135.23316062176164</v>
      </c>
      <c r="AR107" s="9">
        <f t="shared" si="57"/>
        <v>197.80219780219781</v>
      </c>
      <c r="AS107" s="9">
        <f t="shared" si="58"/>
        <v>160.16260162601628</v>
      </c>
      <c r="AT107" s="12">
        <f t="shared" si="59"/>
        <v>51.81347150259068</v>
      </c>
      <c r="AU107" s="12">
        <f t="shared" si="60"/>
        <v>54.722222222222229</v>
      </c>
      <c r="AV107" s="9">
        <f t="shared" si="61"/>
        <v>249.01960784313727</v>
      </c>
      <c r="AW107" s="12">
        <f t="shared" si="62"/>
        <v>38.193343898573687</v>
      </c>
      <c r="AX107" s="12">
        <f t="shared" si="63"/>
        <v>39.61965134706815</v>
      </c>
    </row>
    <row r="108" spans="1:52" x14ac:dyDescent="0.2">
      <c r="A108" s="2" t="s">
        <v>157</v>
      </c>
      <c r="B108" s="2" t="s">
        <v>158</v>
      </c>
      <c r="C108" s="1" t="s">
        <v>9</v>
      </c>
      <c r="D108" s="1" t="s">
        <v>10</v>
      </c>
      <c r="E108" s="1" t="s">
        <v>141</v>
      </c>
      <c r="F108" s="1" t="s">
        <v>20</v>
      </c>
      <c r="G108" s="1" t="s">
        <v>257</v>
      </c>
      <c r="H108">
        <v>0.48499999999999999</v>
      </c>
      <c r="I108">
        <v>0.248</v>
      </c>
      <c r="J108">
        <v>0.73699999999999999</v>
      </c>
      <c r="K108">
        <v>0.63800000000000001</v>
      </c>
      <c r="L108">
        <v>0.22800000000000001</v>
      </c>
      <c r="M108">
        <v>0.67</v>
      </c>
      <c r="N108">
        <v>0.27</v>
      </c>
      <c r="O108">
        <v>0.214</v>
      </c>
      <c r="P108">
        <v>0.104</v>
      </c>
      <c r="Q108">
        <v>1.1499999999999999</v>
      </c>
      <c r="R108">
        <v>0.19800000000000001</v>
      </c>
      <c r="S108">
        <v>0.254</v>
      </c>
      <c r="T108">
        <v>0.36699999999999999</v>
      </c>
      <c r="U108">
        <v>0.20499999999999999</v>
      </c>
      <c r="V108">
        <v>0.13</v>
      </c>
      <c r="W108">
        <v>0.25800000000000001</v>
      </c>
      <c r="X108">
        <v>0.20100000000000001</v>
      </c>
      <c r="Y108">
        <v>0.23100000000000001</v>
      </c>
      <c r="Z108">
        <v>0.64100000000000001</v>
      </c>
      <c r="AA108">
        <v>0.29599999999999999</v>
      </c>
      <c r="AB108">
        <v>0.217</v>
      </c>
      <c r="AC108">
        <v>0.192</v>
      </c>
      <c r="AD108">
        <v>0.111</v>
      </c>
      <c r="AE108">
        <v>0.26</v>
      </c>
      <c r="AF108">
        <v>0.57999999999999996</v>
      </c>
      <c r="AG108">
        <v>0.128</v>
      </c>
      <c r="AH108">
        <v>5.2999999999999999E-2</v>
      </c>
      <c r="AI108" s="8">
        <f t="shared" si="48"/>
        <v>0.65400000000000003</v>
      </c>
      <c r="AJ108" s="8">
        <f>(O108+N108)/2</f>
        <v>0.24199999999999999</v>
      </c>
      <c r="AK108" s="12">
        <f t="shared" si="50"/>
        <v>76.018808777429456</v>
      </c>
      <c r="AL108" s="12">
        <f t="shared" si="51"/>
        <v>42.319749216300941</v>
      </c>
      <c r="AM108" s="12">
        <f t="shared" si="52"/>
        <v>95.223880597014926</v>
      </c>
      <c r="AN108" s="9">
        <f t="shared" si="53"/>
        <v>180.25078369905953</v>
      </c>
      <c r="AO108" s="12">
        <f t="shared" si="54"/>
        <v>46.394984326018808</v>
      </c>
      <c r="AP108" s="12">
        <f t="shared" si="55"/>
        <v>17.217391304347828</v>
      </c>
      <c r="AQ108" s="9">
        <f t="shared" si="56"/>
        <v>135.41666666666669</v>
      </c>
      <c r="AR108" s="9">
        <f t="shared" si="57"/>
        <v>182.5870646766169</v>
      </c>
      <c r="AS108" s="9">
        <f t="shared" si="58"/>
        <v>157.69230769230768</v>
      </c>
      <c r="AT108" s="12">
        <f t="shared" si="59"/>
        <v>57.8125</v>
      </c>
      <c r="AU108" s="12">
        <f t="shared" si="60"/>
        <v>55.858310626703002</v>
      </c>
      <c r="AV108" s="9">
        <f t="shared" si="61"/>
        <v>241.50943396226415</v>
      </c>
      <c r="AW108" s="12">
        <f t="shared" si="62"/>
        <v>38.871473354231973</v>
      </c>
      <c r="AX108" s="12">
        <f t="shared" si="63"/>
        <v>34.012539184952978</v>
      </c>
    </row>
    <row r="109" spans="1:52" x14ac:dyDescent="0.2">
      <c r="A109" s="7" t="s">
        <v>192</v>
      </c>
      <c r="B109" s="7" t="s">
        <v>191</v>
      </c>
      <c r="C109" t="s">
        <v>9</v>
      </c>
      <c r="D109" t="s">
        <v>10</v>
      </c>
      <c r="E109" t="s">
        <v>141</v>
      </c>
      <c r="F109" t="s">
        <v>27</v>
      </c>
      <c r="G109" s="1" t="s">
        <v>244</v>
      </c>
      <c r="H109">
        <v>0.43</v>
      </c>
      <c r="I109">
        <v>0.223</v>
      </c>
      <c r="J109">
        <v>0.57499999999999996</v>
      </c>
      <c r="K109">
        <v>0.53400000000000003</v>
      </c>
      <c r="L109">
        <v>0.223</v>
      </c>
      <c r="M109">
        <v>0.60699999999999998</v>
      </c>
      <c r="N109">
        <v>0.14499999999999999</v>
      </c>
      <c r="O109">
        <v>0.11899999999999999</v>
      </c>
      <c r="P109">
        <v>0.16</v>
      </c>
      <c r="Q109">
        <v>0.70799999999999996</v>
      </c>
      <c r="R109">
        <v>0.29099999999999998</v>
      </c>
      <c r="S109">
        <v>0.22800000000000001</v>
      </c>
      <c r="T109">
        <v>0.28199999999999997</v>
      </c>
      <c r="U109">
        <v>0.189</v>
      </c>
      <c r="V109">
        <v>0.109</v>
      </c>
      <c r="W109">
        <v>0.22800000000000001</v>
      </c>
      <c r="X109">
        <v>0.19</v>
      </c>
      <c r="Y109">
        <v>0.17799999999999999</v>
      </c>
      <c r="Z109">
        <v>0.371</v>
      </c>
      <c r="AA109">
        <v>7.0999999999999994E-2</v>
      </c>
      <c r="AB109">
        <v>0.188</v>
      </c>
      <c r="AC109">
        <v>0.13600000000000001</v>
      </c>
      <c r="AD109">
        <v>7.5999999999999998E-2</v>
      </c>
      <c r="AE109">
        <v>0.187</v>
      </c>
      <c r="AF109">
        <v>0.47499999999999998</v>
      </c>
      <c r="AG109">
        <v>0.111</v>
      </c>
      <c r="AH109">
        <v>4.8000000000000001E-2</v>
      </c>
      <c r="AI109" s="8">
        <f t="shared" si="48"/>
        <v>0.57050000000000001</v>
      </c>
      <c r="AJ109" s="8">
        <f t="shared" ref="AJ109:AJ140" si="64">(N109+O109)/2</f>
        <v>0.13200000000000001</v>
      </c>
      <c r="AK109" s="12">
        <f t="shared" si="50"/>
        <v>80.524344569288388</v>
      </c>
      <c r="AL109" s="12">
        <f t="shared" si="51"/>
        <v>27.153558052434452</v>
      </c>
      <c r="AM109" s="12">
        <f t="shared" si="52"/>
        <v>87.973640856672162</v>
      </c>
      <c r="AN109" s="9">
        <f t="shared" si="53"/>
        <v>132.58426966292134</v>
      </c>
      <c r="AO109" s="12">
        <f t="shared" si="54"/>
        <v>13.295880149812733</v>
      </c>
      <c r="AP109" s="12">
        <f t="shared" si="55"/>
        <v>41.101694915254242</v>
      </c>
      <c r="AQ109" s="9">
        <f t="shared" si="56"/>
        <v>137.5</v>
      </c>
      <c r="AR109" s="9">
        <f t="shared" si="57"/>
        <v>148.42105263157893</v>
      </c>
      <c r="AS109" s="9">
        <f t="shared" si="58"/>
        <v>173.39449541284404</v>
      </c>
      <c r="AT109" s="12">
        <f t="shared" si="59"/>
        <v>55.882352941176464</v>
      </c>
      <c r="AU109" s="12">
        <f t="shared" si="60"/>
        <v>67.021276595744681</v>
      </c>
      <c r="AV109" s="9">
        <f t="shared" si="61"/>
        <v>231.25</v>
      </c>
      <c r="AW109" s="12">
        <f t="shared" si="62"/>
        <v>41.760299625468164</v>
      </c>
      <c r="AX109" s="12">
        <f t="shared" si="63"/>
        <v>35.205992509363291</v>
      </c>
      <c r="AZ109" s="12"/>
    </row>
    <row r="110" spans="1:52" x14ac:dyDescent="0.2">
      <c r="A110" s="7" t="s">
        <v>193</v>
      </c>
      <c r="B110" s="7" t="s">
        <v>191</v>
      </c>
      <c r="C110" t="s">
        <v>9</v>
      </c>
      <c r="D110" t="s">
        <v>10</v>
      </c>
      <c r="E110" t="s">
        <v>141</v>
      </c>
      <c r="F110" t="s">
        <v>27</v>
      </c>
      <c r="G110" s="1" t="s">
        <v>244</v>
      </c>
      <c r="H110">
        <v>0.45200000000000001</v>
      </c>
      <c r="I110">
        <v>0.218</v>
      </c>
      <c r="J110">
        <v>0.58799999999999997</v>
      </c>
      <c r="K110">
        <v>0.54400000000000004</v>
      </c>
      <c r="L110">
        <v>0.223</v>
      </c>
      <c r="M110">
        <v>0.61</v>
      </c>
      <c r="N110">
        <v>0.14799999999999999</v>
      </c>
      <c r="O110">
        <v>0.11799999999999999</v>
      </c>
      <c r="P110">
        <v>0.151</v>
      </c>
      <c r="Q110">
        <v>0.65600000000000003</v>
      </c>
      <c r="R110">
        <v>0.25800000000000001</v>
      </c>
      <c r="S110">
        <v>0.23499999999999999</v>
      </c>
      <c r="T110">
        <v>0.28100000000000003</v>
      </c>
      <c r="U110">
        <v>0.182</v>
      </c>
      <c r="V110">
        <v>6.9000000000000006E-2</v>
      </c>
      <c r="W110">
        <v>0.216</v>
      </c>
      <c r="X110">
        <v>0.184</v>
      </c>
      <c r="Y110">
        <v>0.17699999999999999</v>
      </c>
      <c r="Z110">
        <v>0.371</v>
      </c>
      <c r="AA110">
        <v>9.9000000000000005E-2</v>
      </c>
      <c r="AB110">
        <v>0.20599999999999999</v>
      </c>
      <c r="AC110">
        <v>0.13100000000000001</v>
      </c>
      <c r="AD110">
        <v>7.3999999999999996E-2</v>
      </c>
      <c r="AE110">
        <v>0.192</v>
      </c>
      <c r="AF110">
        <v>0.47699999999999998</v>
      </c>
      <c r="AG110">
        <v>0.106</v>
      </c>
      <c r="AH110">
        <v>0.04</v>
      </c>
      <c r="AI110" s="8">
        <f t="shared" si="48"/>
        <v>0.57699999999999996</v>
      </c>
      <c r="AJ110" s="8">
        <f t="shared" si="64"/>
        <v>0.13300000000000001</v>
      </c>
      <c r="AK110" s="12">
        <f t="shared" si="50"/>
        <v>83.088235294117638</v>
      </c>
      <c r="AL110" s="12">
        <f t="shared" si="51"/>
        <v>27.205882352941174</v>
      </c>
      <c r="AM110" s="12">
        <f t="shared" si="52"/>
        <v>89.180327868852473</v>
      </c>
      <c r="AN110" s="9">
        <f t="shared" si="53"/>
        <v>120.58823529411764</v>
      </c>
      <c r="AO110" s="12">
        <f t="shared" si="54"/>
        <v>18.198529411764707</v>
      </c>
      <c r="AP110" s="12">
        <f t="shared" si="55"/>
        <v>39.329268292682926</v>
      </c>
      <c r="AQ110" s="9">
        <f t="shared" si="56"/>
        <v>146.56488549618319</v>
      </c>
      <c r="AR110" s="9">
        <f t="shared" si="57"/>
        <v>152.71739130434784</v>
      </c>
      <c r="AS110" s="9">
        <f t="shared" si="58"/>
        <v>263.76811594202894</v>
      </c>
      <c r="AT110" s="12">
        <f t="shared" si="59"/>
        <v>56.488549618320604</v>
      </c>
      <c r="AU110" s="12">
        <f t="shared" si="60"/>
        <v>64.768683274021342</v>
      </c>
      <c r="AV110" s="9">
        <f t="shared" si="61"/>
        <v>265</v>
      </c>
      <c r="AW110" s="12">
        <f t="shared" si="62"/>
        <v>40.073529411764703</v>
      </c>
      <c r="AX110" s="12">
        <f t="shared" si="63"/>
        <v>37.867647058823522</v>
      </c>
      <c r="AZ110" s="12"/>
    </row>
    <row r="111" spans="1:52" x14ac:dyDescent="0.2">
      <c r="A111" s="7" t="s">
        <v>194</v>
      </c>
      <c r="B111" s="7" t="s">
        <v>191</v>
      </c>
      <c r="C111" t="s">
        <v>9</v>
      </c>
      <c r="D111" t="s">
        <v>10</v>
      </c>
      <c r="E111" t="s">
        <v>141</v>
      </c>
      <c r="F111" t="s">
        <v>27</v>
      </c>
      <c r="G111" s="1" t="s">
        <v>244</v>
      </c>
      <c r="H111">
        <v>0.45500000000000002</v>
      </c>
      <c r="I111">
        <v>0.24399999999999999</v>
      </c>
      <c r="J111">
        <v>0.59799999999999998</v>
      </c>
      <c r="K111">
        <v>0.56399999999999995</v>
      </c>
      <c r="L111">
        <v>0.23400000000000001</v>
      </c>
      <c r="M111">
        <v>0.63600000000000001</v>
      </c>
      <c r="N111">
        <v>0.15</v>
      </c>
      <c r="O111">
        <v>0.109</v>
      </c>
      <c r="P111">
        <v>0.14899999999999999</v>
      </c>
      <c r="Q111">
        <v>0.71099999999999997</v>
      </c>
      <c r="R111">
        <v>0.29899999999999999</v>
      </c>
      <c r="S111">
        <v>0.23100000000000001</v>
      </c>
      <c r="T111">
        <v>0.30099999999999999</v>
      </c>
      <c r="U111">
        <v>0.127</v>
      </c>
      <c r="V111">
        <v>8.3000000000000004E-2</v>
      </c>
      <c r="W111">
        <v>0.222</v>
      </c>
      <c r="X111">
        <v>0.193</v>
      </c>
      <c r="Y111">
        <v>0.192</v>
      </c>
      <c r="Z111">
        <v>0.38</v>
      </c>
      <c r="AA111">
        <v>9.0999999999999998E-2</v>
      </c>
      <c r="AB111">
        <v>0.20300000000000001</v>
      </c>
      <c r="AC111">
        <v>0.14299999999999999</v>
      </c>
      <c r="AD111">
        <v>7.1999999999999995E-2</v>
      </c>
      <c r="AE111">
        <v>0.20599999999999999</v>
      </c>
      <c r="AF111">
        <v>0.48799999999999999</v>
      </c>
      <c r="AG111">
        <v>0.11899999999999999</v>
      </c>
      <c r="AH111">
        <v>4.8000000000000001E-2</v>
      </c>
      <c r="AI111" s="8">
        <f t="shared" si="48"/>
        <v>0.6</v>
      </c>
      <c r="AJ111" s="8">
        <f t="shared" si="64"/>
        <v>0.1295</v>
      </c>
      <c r="AK111" s="12">
        <f t="shared" si="50"/>
        <v>80.673758865248232</v>
      </c>
      <c r="AL111" s="12">
        <f t="shared" si="51"/>
        <v>26.595744680851062</v>
      </c>
      <c r="AM111" s="12">
        <f t="shared" si="52"/>
        <v>88.679245283018858</v>
      </c>
      <c r="AN111" s="9">
        <f t="shared" si="53"/>
        <v>126.06382978723406</v>
      </c>
      <c r="AO111" s="12">
        <f t="shared" si="54"/>
        <v>16.134751773049647</v>
      </c>
      <c r="AP111" s="12">
        <f t="shared" si="55"/>
        <v>42.053445850914208</v>
      </c>
      <c r="AQ111" s="9">
        <f t="shared" si="56"/>
        <v>144.05594405594405</v>
      </c>
      <c r="AR111" s="9">
        <f t="shared" si="57"/>
        <v>155.95854922279793</v>
      </c>
      <c r="AS111" s="9">
        <f t="shared" si="58"/>
        <v>153.01204819277109</v>
      </c>
      <c r="AT111" s="12">
        <f t="shared" si="59"/>
        <v>50.349650349650354</v>
      </c>
      <c r="AU111" s="12">
        <f t="shared" si="60"/>
        <v>42.192691029900338</v>
      </c>
      <c r="AV111" s="9">
        <f t="shared" si="61"/>
        <v>247.91666666666666</v>
      </c>
      <c r="AW111" s="12">
        <f t="shared" si="62"/>
        <v>43.262411347517734</v>
      </c>
      <c r="AX111" s="12">
        <f t="shared" si="63"/>
        <v>35.992907801418447</v>
      </c>
    </row>
    <row r="112" spans="1:52" x14ac:dyDescent="0.2">
      <c r="A112" s="7" t="s">
        <v>180</v>
      </c>
      <c r="B112" s="7" t="s">
        <v>275</v>
      </c>
      <c r="C112" t="s">
        <v>9</v>
      </c>
      <c r="D112" t="s">
        <v>10</v>
      </c>
      <c r="E112" t="s">
        <v>141</v>
      </c>
      <c r="F112" t="s">
        <v>27</v>
      </c>
      <c r="G112" s="1" t="s">
        <v>269</v>
      </c>
      <c r="H112">
        <v>0.497</v>
      </c>
      <c r="I112">
        <v>0.24099999999999999</v>
      </c>
      <c r="J112">
        <v>0.629</v>
      </c>
      <c r="K112">
        <v>0.56000000000000005</v>
      </c>
      <c r="L112">
        <v>0.251</v>
      </c>
      <c r="M112">
        <v>0.65700000000000003</v>
      </c>
      <c r="N112">
        <v>0.14899999999999999</v>
      </c>
      <c r="O112">
        <v>0.106</v>
      </c>
      <c r="P112">
        <v>0.17</v>
      </c>
      <c r="Q112">
        <v>0.71899999999999997</v>
      </c>
      <c r="R112">
        <v>0.307</v>
      </c>
      <c r="S112">
        <v>0.22500000000000001</v>
      </c>
      <c r="T112">
        <v>0.23400000000000001</v>
      </c>
      <c r="U112">
        <v>0.14899999999999999</v>
      </c>
      <c r="V112">
        <v>8.8999999999999996E-2</v>
      </c>
      <c r="W112">
        <v>0.23799999999999999</v>
      </c>
      <c r="X112">
        <v>0.20799999999999999</v>
      </c>
      <c r="Y112">
        <v>0.19500000000000001</v>
      </c>
      <c r="Z112">
        <v>0.39</v>
      </c>
      <c r="AA112">
        <v>0.105</v>
      </c>
      <c r="AB112">
        <v>0.21</v>
      </c>
      <c r="AC112">
        <v>0.157</v>
      </c>
      <c r="AD112">
        <v>8.2000000000000003E-2</v>
      </c>
      <c r="AE112">
        <v>0.191</v>
      </c>
      <c r="AF112">
        <v>0.52500000000000002</v>
      </c>
      <c r="AG112">
        <v>0.122</v>
      </c>
      <c r="AH112">
        <v>4.2999999999999997E-2</v>
      </c>
      <c r="AI112" s="8">
        <f t="shared" si="48"/>
        <v>0.60850000000000004</v>
      </c>
      <c r="AJ112" s="8">
        <f t="shared" si="64"/>
        <v>0.1275</v>
      </c>
      <c r="AK112" s="12">
        <f t="shared" si="50"/>
        <v>88.75</v>
      </c>
      <c r="AL112" s="12">
        <f t="shared" si="51"/>
        <v>26.607142857142851</v>
      </c>
      <c r="AM112" s="12">
        <f t="shared" si="52"/>
        <v>85.235920852359214</v>
      </c>
      <c r="AN112" s="9">
        <f t="shared" si="53"/>
        <v>128.39285714285714</v>
      </c>
      <c r="AO112" s="12">
        <f t="shared" si="54"/>
        <v>18.749999999999996</v>
      </c>
      <c r="AP112" s="12">
        <f t="shared" si="55"/>
        <v>42.698191933240615</v>
      </c>
      <c r="AQ112" s="9">
        <f t="shared" si="56"/>
        <v>121.656050955414</v>
      </c>
      <c r="AR112" s="9">
        <f t="shared" si="57"/>
        <v>112.50000000000003</v>
      </c>
      <c r="AS112" s="9">
        <f t="shared" si="58"/>
        <v>167.41573033707866</v>
      </c>
      <c r="AT112" s="12">
        <f t="shared" si="59"/>
        <v>52.229299363057322</v>
      </c>
      <c r="AU112" s="12">
        <f t="shared" si="60"/>
        <v>63.675213675213669</v>
      </c>
      <c r="AV112" s="9">
        <f t="shared" si="61"/>
        <v>283.72093023255815</v>
      </c>
      <c r="AW112" s="12">
        <f t="shared" si="62"/>
        <v>43.035714285714285</v>
      </c>
      <c r="AX112" s="12">
        <f t="shared" si="63"/>
        <v>37.499999999999993</v>
      </c>
    </row>
    <row r="113" spans="1:50" x14ac:dyDescent="0.2">
      <c r="A113" s="7" t="s">
        <v>181</v>
      </c>
      <c r="B113" s="7" t="s">
        <v>275</v>
      </c>
      <c r="C113" t="s">
        <v>9</v>
      </c>
      <c r="D113" t="s">
        <v>10</v>
      </c>
      <c r="E113" t="s">
        <v>141</v>
      </c>
      <c r="F113" t="s">
        <v>27</v>
      </c>
      <c r="G113" s="1" t="s">
        <v>269</v>
      </c>
      <c r="H113">
        <v>0.495</v>
      </c>
      <c r="I113">
        <v>0.219</v>
      </c>
      <c r="J113">
        <v>0.60899999999999999</v>
      </c>
      <c r="K113">
        <v>0.56200000000000006</v>
      </c>
      <c r="L113">
        <v>0.24399999999999999</v>
      </c>
      <c r="M113">
        <v>0.621</v>
      </c>
      <c r="N113">
        <v>0.13300000000000001</v>
      </c>
      <c r="O113">
        <v>0.112</v>
      </c>
      <c r="P113">
        <v>0.17100000000000001</v>
      </c>
      <c r="Q113">
        <v>0.72199999999999998</v>
      </c>
      <c r="R113">
        <v>0.251</v>
      </c>
      <c r="S113">
        <v>0.249</v>
      </c>
      <c r="T113">
        <v>0.24099999999999999</v>
      </c>
      <c r="U113">
        <v>0.16700000000000001</v>
      </c>
      <c r="V113">
        <v>8.2000000000000003E-2</v>
      </c>
      <c r="W113">
        <v>0.219</v>
      </c>
      <c r="X113">
        <v>0.21299999999999999</v>
      </c>
      <c r="Y113">
        <v>0.185</v>
      </c>
      <c r="Z113">
        <v>0.39700000000000002</v>
      </c>
      <c r="AA113">
        <v>7.8E-2</v>
      </c>
      <c r="AB113">
        <v>0.20399999999999999</v>
      </c>
      <c r="AC113">
        <v>0.14799999999999999</v>
      </c>
      <c r="AD113">
        <v>8.3000000000000004E-2</v>
      </c>
      <c r="AE113">
        <v>0.22600000000000001</v>
      </c>
      <c r="AF113">
        <v>0.56899999999999995</v>
      </c>
      <c r="AG113">
        <v>0.127</v>
      </c>
      <c r="AH113">
        <v>0.06</v>
      </c>
      <c r="AI113" s="8">
        <f t="shared" si="48"/>
        <v>0.59150000000000003</v>
      </c>
      <c r="AJ113" s="8">
        <f t="shared" si="64"/>
        <v>0.1225</v>
      </c>
      <c r="AK113" s="12">
        <f t="shared" si="50"/>
        <v>88.07829181494661</v>
      </c>
      <c r="AL113" s="12">
        <f t="shared" si="51"/>
        <v>23.665480427046262</v>
      </c>
      <c r="AM113" s="12">
        <f t="shared" si="52"/>
        <v>90.499194847020945</v>
      </c>
      <c r="AN113" s="9">
        <f t="shared" si="53"/>
        <v>128.46975088967969</v>
      </c>
      <c r="AO113" s="12">
        <f t="shared" si="54"/>
        <v>13.87900355871886</v>
      </c>
      <c r="AP113" s="12">
        <f t="shared" si="55"/>
        <v>34.764542936288088</v>
      </c>
      <c r="AQ113" s="9">
        <f t="shared" si="56"/>
        <v>152.70270270270271</v>
      </c>
      <c r="AR113" s="9">
        <f t="shared" si="57"/>
        <v>113.14553990610328</v>
      </c>
      <c r="AS113" s="9">
        <f t="shared" si="58"/>
        <v>203.65853658536585</v>
      </c>
      <c r="AT113" s="12">
        <f t="shared" si="59"/>
        <v>56.081081081081088</v>
      </c>
      <c r="AU113" s="12">
        <f t="shared" si="60"/>
        <v>69.29460580912864</v>
      </c>
      <c r="AV113" s="9">
        <f t="shared" si="61"/>
        <v>211.66666666666666</v>
      </c>
      <c r="AW113" s="12">
        <f t="shared" si="62"/>
        <v>38.967971530249109</v>
      </c>
      <c r="AX113" s="12">
        <f t="shared" si="63"/>
        <v>36.298932384341633</v>
      </c>
    </row>
    <row r="114" spans="1:50" x14ac:dyDescent="0.2">
      <c r="A114" s="7" t="s">
        <v>182</v>
      </c>
      <c r="B114" s="7" t="s">
        <v>275</v>
      </c>
      <c r="C114" t="s">
        <v>9</v>
      </c>
      <c r="D114" t="s">
        <v>10</v>
      </c>
      <c r="E114" t="s">
        <v>141</v>
      </c>
      <c r="F114" t="s">
        <v>27</v>
      </c>
      <c r="G114" s="1" t="s">
        <v>269</v>
      </c>
      <c r="H114">
        <v>0.504</v>
      </c>
      <c r="I114">
        <v>0.20799999999999999</v>
      </c>
      <c r="J114">
        <v>0.60299999999999998</v>
      </c>
      <c r="K114">
        <v>0.55400000000000005</v>
      </c>
      <c r="L114">
        <v>0.23300000000000001</v>
      </c>
      <c r="M114">
        <v>0.628</v>
      </c>
      <c r="N114">
        <v>0.13100000000000001</v>
      </c>
      <c r="O114">
        <v>0.107</v>
      </c>
      <c r="P114">
        <v>0.14299999999999999</v>
      </c>
      <c r="Q114">
        <v>0.67</v>
      </c>
      <c r="R114">
        <v>0.28199999999999997</v>
      </c>
      <c r="S114">
        <v>0.23300000000000001</v>
      </c>
      <c r="T114">
        <v>0.26300000000000001</v>
      </c>
      <c r="U114">
        <v>0.157</v>
      </c>
      <c r="V114">
        <v>8.3000000000000004E-2</v>
      </c>
      <c r="W114">
        <v>0.215</v>
      </c>
      <c r="X114">
        <v>0.219</v>
      </c>
      <c r="Y114">
        <v>0.17199999999999999</v>
      </c>
      <c r="Z114">
        <v>0.36399999999999999</v>
      </c>
      <c r="AA114">
        <v>9.1999999999999998E-2</v>
      </c>
      <c r="AB114">
        <v>0.20200000000000001</v>
      </c>
      <c r="AC114">
        <v>0.14199999999999999</v>
      </c>
      <c r="AD114">
        <v>7.3999999999999996E-2</v>
      </c>
      <c r="AE114">
        <v>0.189</v>
      </c>
      <c r="AF114">
        <v>0.49199999999999999</v>
      </c>
      <c r="AG114">
        <v>0.11600000000000001</v>
      </c>
      <c r="AH114">
        <v>3.5999999999999997E-2</v>
      </c>
      <c r="AI114" s="8">
        <f t="shared" si="48"/>
        <v>0.59099999999999997</v>
      </c>
      <c r="AJ114" s="8">
        <f t="shared" si="64"/>
        <v>0.11899999999999999</v>
      </c>
      <c r="AK114" s="12">
        <f t="shared" si="50"/>
        <v>90.974729241877256</v>
      </c>
      <c r="AL114" s="12">
        <f t="shared" si="51"/>
        <v>23.646209386281587</v>
      </c>
      <c r="AM114" s="12">
        <f t="shared" si="52"/>
        <v>88.216560509554142</v>
      </c>
      <c r="AN114" s="9">
        <f t="shared" si="53"/>
        <v>120.93862815884475</v>
      </c>
      <c r="AO114" s="12">
        <f t="shared" si="54"/>
        <v>16.606498194945846</v>
      </c>
      <c r="AP114" s="12">
        <f t="shared" si="55"/>
        <v>42.089552238805965</v>
      </c>
      <c r="AQ114" s="9">
        <f t="shared" si="56"/>
        <v>133.0985915492958</v>
      </c>
      <c r="AR114" s="9">
        <f t="shared" si="57"/>
        <v>120.09132420091323</v>
      </c>
      <c r="AS114" s="9">
        <f t="shared" si="58"/>
        <v>189.15662650602408</v>
      </c>
      <c r="AT114" s="12">
        <f t="shared" si="59"/>
        <v>52.112676056338024</v>
      </c>
      <c r="AU114" s="12">
        <f t="shared" si="60"/>
        <v>59.695817490494299</v>
      </c>
      <c r="AV114" s="9">
        <f t="shared" si="61"/>
        <v>322.22222222222229</v>
      </c>
      <c r="AW114" s="12">
        <f t="shared" si="62"/>
        <v>37.545126353790607</v>
      </c>
      <c r="AX114" s="12">
        <f t="shared" si="63"/>
        <v>36.462093862815884</v>
      </c>
    </row>
    <row r="115" spans="1:50" x14ac:dyDescent="0.2">
      <c r="A115" s="7" t="s">
        <v>172</v>
      </c>
      <c r="B115" s="7" t="s">
        <v>173</v>
      </c>
      <c r="C115" t="s">
        <v>9</v>
      </c>
      <c r="D115" t="s">
        <v>10</v>
      </c>
      <c r="E115" t="s">
        <v>141</v>
      </c>
      <c r="F115" t="s">
        <v>27</v>
      </c>
      <c r="G115" s="1" t="s">
        <v>242</v>
      </c>
      <c r="H115">
        <v>0.51500000000000001</v>
      </c>
      <c r="I115">
        <v>0.24199999999999999</v>
      </c>
      <c r="J115">
        <v>0.64100000000000001</v>
      </c>
      <c r="K115">
        <v>0.57799999999999996</v>
      </c>
      <c r="L115">
        <v>0.24199999999999999</v>
      </c>
      <c r="M115">
        <v>0.66400000000000003</v>
      </c>
      <c r="N115">
        <v>0.16900000000000001</v>
      </c>
      <c r="O115">
        <v>0.13300000000000001</v>
      </c>
      <c r="P115">
        <v>0.156</v>
      </c>
      <c r="Q115">
        <v>0.78</v>
      </c>
      <c r="R115">
        <v>0.27400000000000002</v>
      </c>
      <c r="S115">
        <v>0.27800000000000002</v>
      </c>
      <c r="T115">
        <v>0.32</v>
      </c>
      <c r="U115">
        <v>0.155</v>
      </c>
      <c r="V115">
        <v>9.5000000000000001E-2</v>
      </c>
      <c r="W115">
        <v>0.246</v>
      </c>
      <c r="X115">
        <v>0.223</v>
      </c>
      <c r="Y115">
        <v>0.219</v>
      </c>
      <c r="Z115">
        <v>0.41099999999999998</v>
      </c>
      <c r="AA115">
        <v>0.109</v>
      </c>
      <c r="AB115">
        <v>0.27600000000000002</v>
      </c>
      <c r="AC115">
        <v>0.16400000000000001</v>
      </c>
      <c r="AD115">
        <v>0.10199999999999999</v>
      </c>
      <c r="AE115">
        <v>0.255</v>
      </c>
      <c r="AF115">
        <v>0.504</v>
      </c>
      <c r="AG115">
        <v>0.126</v>
      </c>
      <c r="AH115">
        <v>4.2000000000000003E-2</v>
      </c>
      <c r="AI115" s="8">
        <f t="shared" si="48"/>
        <v>0.621</v>
      </c>
      <c r="AJ115" s="8">
        <f t="shared" si="64"/>
        <v>0.15100000000000002</v>
      </c>
      <c r="AK115" s="12">
        <f t="shared" si="50"/>
        <v>89.100346020761251</v>
      </c>
      <c r="AL115" s="12">
        <f t="shared" si="51"/>
        <v>29.238754325259521</v>
      </c>
      <c r="AM115" s="12">
        <f t="shared" si="52"/>
        <v>87.048192771084331</v>
      </c>
      <c r="AN115" s="9">
        <f t="shared" si="53"/>
        <v>134.94809688581319</v>
      </c>
      <c r="AO115" s="12">
        <f t="shared" si="54"/>
        <v>18.858131487889274</v>
      </c>
      <c r="AP115" s="12">
        <f t="shared" si="55"/>
        <v>35.128205128205131</v>
      </c>
      <c r="AQ115" s="9">
        <f t="shared" si="56"/>
        <v>155.48780487804879</v>
      </c>
      <c r="AR115" s="9">
        <f t="shared" si="57"/>
        <v>143.49775784753362</v>
      </c>
      <c r="AS115" s="9">
        <f t="shared" si="58"/>
        <v>163.15789473684211</v>
      </c>
      <c r="AT115" s="12">
        <f t="shared" si="59"/>
        <v>62.195121951219498</v>
      </c>
      <c r="AU115" s="12">
        <f t="shared" si="60"/>
        <v>48.4375</v>
      </c>
      <c r="AV115" s="9">
        <f t="shared" si="61"/>
        <v>300</v>
      </c>
      <c r="AW115" s="12">
        <f t="shared" si="62"/>
        <v>41.868512110726648</v>
      </c>
      <c r="AX115" s="12">
        <f t="shared" si="63"/>
        <v>47.750865051903126</v>
      </c>
    </row>
    <row r="116" spans="1:50" x14ac:dyDescent="0.2">
      <c r="A116" s="7" t="s">
        <v>174</v>
      </c>
      <c r="B116" s="7" t="s">
        <v>173</v>
      </c>
      <c r="C116" t="s">
        <v>9</v>
      </c>
      <c r="D116" t="s">
        <v>10</v>
      </c>
      <c r="E116" t="s">
        <v>141</v>
      </c>
      <c r="F116" t="s">
        <v>27</v>
      </c>
      <c r="G116" s="1" t="s">
        <v>242</v>
      </c>
      <c r="H116">
        <v>0.48799999999999999</v>
      </c>
      <c r="I116">
        <v>0.23200000000000001</v>
      </c>
      <c r="J116">
        <v>0.626</v>
      </c>
      <c r="K116">
        <v>0.58599999999999997</v>
      </c>
      <c r="L116">
        <v>0.24399999999999999</v>
      </c>
      <c r="M116">
        <v>0.65</v>
      </c>
      <c r="N116">
        <v>0.14000000000000001</v>
      </c>
      <c r="O116">
        <v>0.11700000000000001</v>
      </c>
      <c r="P116">
        <v>0.14299999999999999</v>
      </c>
      <c r="Q116">
        <v>0.72699999999999998</v>
      </c>
      <c r="R116">
        <v>0.28799999999999998</v>
      </c>
      <c r="S116">
        <v>0.24199999999999999</v>
      </c>
      <c r="T116">
        <v>0.32200000000000001</v>
      </c>
      <c r="U116">
        <v>0.152</v>
      </c>
      <c r="V116">
        <v>8.5000000000000006E-2</v>
      </c>
      <c r="W116">
        <v>0.23300000000000001</v>
      </c>
      <c r="X116">
        <v>0.20300000000000001</v>
      </c>
      <c r="Y116">
        <v>0.18099999999999999</v>
      </c>
      <c r="Z116">
        <v>0.40500000000000003</v>
      </c>
      <c r="AA116">
        <v>7.5999999999999998E-2</v>
      </c>
      <c r="AB116">
        <v>0.21099999999999999</v>
      </c>
      <c r="AC116">
        <v>0.15</v>
      </c>
      <c r="AD116">
        <v>0.09</v>
      </c>
      <c r="AE116">
        <v>0.21199999999999999</v>
      </c>
      <c r="AF116">
        <v>0.53100000000000003</v>
      </c>
      <c r="AG116">
        <v>0.11899999999999999</v>
      </c>
      <c r="AH116">
        <v>5.1999999999999998E-2</v>
      </c>
      <c r="AI116" s="8">
        <f t="shared" si="48"/>
        <v>0.61799999999999999</v>
      </c>
      <c r="AJ116" s="8">
        <f t="shared" si="64"/>
        <v>0.1285</v>
      </c>
      <c r="AK116" s="12">
        <f t="shared" si="50"/>
        <v>83.276450511945399</v>
      </c>
      <c r="AL116" s="12">
        <f t="shared" si="51"/>
        <v>23.890784982935156</v>
      </c>
      <c r="AM116" s="12">
        <f t="shared" si="52"/>
        <v>90.153846153846146</v>
      </c>
      <c r="AN116" s="9">
        <f t="shared" si="53"/>
        <v>124.06143344709899</v>
      </c>
      <c r="AO116" s="12">
        <f t="shared" si="54"/>
        <v>12.969283276450513</v>
      </c>
      <c r="AP116" s="12">
        <f t="shared" si="55"/>
        <v>39.614855570839062</v>
      </c>
      <c r="AQ116" s="9">
        <f t="shared" si="56"/>
        <v>141.33333333333334</v>
      </c>
      <c r="AR116" s="9">
        <f t="shared" si="57"/>
        <v>158.62068965517238</v>
      </c>
      <c r="AS116" s="9">
        <f t="shared" si="58"/>
        <v>178.8235294117647</v>
      </c>
      <c r="AT116" s="12">
        <f t="shared" si="59"/>
        <v>60</v>
      </c>
      <c r="AU116" s="12">
        <f t="shared" si="60"/>
        <v>47.204968944099377</v>
      </c>
      <c r="AV116" s="9">
        <f t="shared" si="61"/>
        <v>228.84615384615384</v>
      </c>
      <c r="AW116" s="12">
        <f t="shared" si="62"/>
        <v>39.590443686006829</v>
      </c>
      <c r="AX116" s="12">
        <f t="shared" si="63"/>
        <v>36.006825938566557</v>
      </c>
    </row>
    <row r="117" spans="1:50" x14ac:dyDescent="0.2">
      <c r="A117" s="7" t="s">
        <v>175</v>
      </c>
      <c r="B117" s="7" t="s">
        <v>173</v>
      </c>
      <c r="C117" t="s">
        <v>9</v>
      </c>
      <c r="D117" t="s">
        <v>10</v>
      </c>
      <c r="E117" t="s">
        <v>141</v>
      </c>
      <c r="F117" t="s">
        <v>27</v>
      </c>
      <c r="G117" s="1" t="s">
        <v>242</v>
      </c>
      <c r="H117">
        <v>0.47299999999999998</v>
      </c>
      <c r="I117">
        <v>0.25</v>
      </c>
      <c r="J117">
        <v>0.61899999999999999</v>
      </c>
      <c r="K117">
        <v>0.57699999999999996</v>
      </c>
      <c r="L117">
        <v>0.23</v>
      </c>
      <c r="M117">
        <v>0.64100000000000001</v>
      </c>
      <c r="N117">
        <v>0.14899999999999999</v>
      </c>
      <c r="O117">
        <v>0.114</v>
      </c>
      <c r="P117">
        <v>0.157</v>
      </c>
      <c r="Q117">
        <v>0.73599999999999999</v>
      </c>
      <c r="R117">
        <v>0.28199999999999997</v>
      </c>
      <c r="S117">
        <v>0.249</v>
      </c>
      <c r="T117">
        <v>0.308</v>
      </c>
      <c r="U117">
        <v>0.19</v>
      </c>
      <c r="V117">
        <v>8.1000000000000003E-2</v>
      </c>
      <c r="W117">
        <v>0.22700000000000001</v>
      </c>
      <c r="X117">
        <v>0.22</v>
      </c>
      <c r="Y117">
        <v>0.19800000000000001</v>
      </c>
      <c r="Z117">
        <v>0.40899999999999997</v>
      </c>
      <c r="AA117">
        <v>9.9000000000000005E-2</v>
      </c>
      <c r="AB117">
        <v>0.24199999999999999</v>
      </c>
      <c r="AC117">
        <v>0.157</v>
      </c>
      <c r="AD117">
        <v>0.09</v>
      </c>
      <c r="AE117">
        <v>0.23499999999999999</v>
      </c>
      <c r="AF117">
        <v>0.52500000000000002</v>
      </c>
      <c r="AG117">
        <v>0.11</v>
      </c>
      <c r="AH117">
        <v>5.0999999999999997E-2</v>
      </c>
      <c r="AI117" s="8">
        <f t="shared" si="48"/>
        <v>0.60899999999999999</v>
      </c>
      <c r="AJ117" s="8">
        <f t="shared" si="64"/>
        <v>0.13150000000000001</v>
      </c>
      <c r="AK117" s="12">
        <f t="shared" si="50"/>
        <v>81.975736568457535</v>
      </c>
      <c r="AL117" s="12">
        <f t="shared" si="51"/>
        <v>25.823223570190638</v>
      </c>
      <c r="AM117" s="12">
        <f t="shared" si="52"/>
        <v>90.015600624024955</v>
      </c>
      <c r="AN117" s="9">
        <f t="shared" si="53"/>
        <v>127.55632582322359</v>
      </c>
      <c r="AO117" s="12">
        <f t="shared" si="54"/>
        <v>17.157712305025999</v>
      </c>
      <c r="AP117" s="12">
        <f t="shared" si="55"/>
        <v>38.315217391304344</v>
      </c>
      <c r="AQ117" s="9">
        <f t="shared" si="56"/>
        <v>149.68152866242036</v>
      </c>
      <c r="AR117" s="9">
        <f t="shared" si="57"/>
        <v>140</v>
      </c>
      <c r="AS117" s="9">
        <f t="shared" si="58"/>
        <v>234.56790123456787</v>
      </c>
      <c r="AT117" s="12">
        <f t="shared" si="59"/>
        <v>57.324840764331206</v>
      </c>
      <c r="AU117" s="12">
        <f t="shared" si="60"/>
        <v>61.688311688311693</v>
      </c>
      <c r="AV117" s="9">
        <f t="shared" si="61"/>
        <v>215.68627450980395</v>
      </c>
      <c r="AW117" s="12">
        <f t="shared" si="62"/>
        <v>43.327556325823224</v>
      </c>
      <c r="AX117" s="12">
        <f t="shared" si="63"/>
        <v>41.941074523396878</v>
      </c>
    </row>
    <row r="118" spans="1:50" x14ac:dyDescent="0.2">
      <c r="A118" s="7" t="s">
        <v>176</v>
      </c>
      <c r="B118" s="7" t="s">
        <v>159</v>
      </c>
      <c r="C118" t="s">
        <v>9</v>
      </c>
      <c r="D118" t="s">
        <v>10</v>
      </c>
      <c r="E118" t="s">
        <v>141</v>
      </c>
      <c r="F118" t="s">
        <v>27</v>
      </c>
      <c r="G118" s="1" t="s">
        <v>274</v>
      </c>
      <c r="H118">
        <v>0.46500000000000002</v>
      </c>
      <c r="I118">
        <v>0.221</v>
      </c>
      <c r="J118">
        <v>0.61199999999999999</v>
      </c>
      <c r="K118">
        <v>0.56299999999999994</v>
      </c>
      <c r="L118">
        <v>0.252</v>
      </c>
      <c r="M118">
        <v>0.63800000000000001</v>
      </c>
      <c r="N118">
        <v>0.13900000000000001</v>
      </c>
      <c r="O118">
        <v>0.105</v>
      </c>
      <c r="P118">
        <v>0.16200000000000001</v>
      </c>
      <c r="Q118">
        <v>0.67400000000000004</v>
      </c>
      <c r="R118">
        <v>0.24299999999999999</v>
      </c>
      <c r="S118">
        <v>0.22700000000000001</v>
      </c>
      <c r="T118">
        <v>0.26900000000000002</v>
      </c>
      <c r="U118">
        <v>0.111</v>
      </c>
      <c r="V118">
        <v>7.0999999999999994E-2</v>
      </c>
      <c r="W118">
        <v>0.21099999999999999</v>
      </c>
      <c r="X118">
        <v>0.17899999999999999</v>
      </c>
      <c r="Y118">
        <v>0.17</v>
      </c>
      <c r="Z118">
        <v>0.375</v>
      </c>
      <c r="AA118">
        <v>9.5000000000000001E-2</v>
      </c>
      <c r="AB118">
        <v>0.21099999999999999</v>
      </c>
      <c r="AC118">
        <v>0.13200000000000001</v>
      </c>
      <c r="AD118">
        <v>7.8E-2</v>
      </c>
      <c r="AE118">
        <v>0.193</v>
      </c>
      <c r="AF118">
        <v>0.45600000000000002</v>
      </c>
      <c r="AG118">
        <v>0.113</v>
      </c>
      <c r="AH118">
        <v>4.1000000000000002E-2</v>
      </c>
      <c r="AI118" s="8">
        <f t="shared" si="48"/>
        <v>0.60050000000000003</v>
      </c>
      <c r="AJ118" s="8">
        <f t="shared" si="64"/>
        <v>0.122</v>
      </c>
      <c r="AK118" s="12">
        <f t="shared" si="50"/>
        <v>82.593250444049744</v>
      </c>
      <c r="AL118" s="12">
        <f t="shared" si="51"/>
        <v>24.68916518650089</v>
      </c>
      <c r="AM118" s="12">
        <f t="shared" si="52"/>
        <v>88.244514106583054</v>
      </c>
      <c r="AN118" s="9">
        <f t="shared" si="53"/>
        <v>119.71580817051513</v>
      </c>
      <c r="AO118" s="12">
        <f t="shared" si="54"/>
        <v>16.873889875666077</v>
      </c>
      <c r="AP118" s="12">
        <f t="shared" si="55"/>
        <v>36.053412462908007</v>
      </c>
      <c r="AQ118" s="9">
        <f t="shared" si="56"/>
        <v>146.21212121212122</v>
      </c>
      <c r="AR118" s="9">
        <f t="shared" si="57"/>
        <v>150.27932960893858</v>
      </c>
      <c r="AS118" s="9">
        <f t="shared" si="58"/>
        <v>156.33802816901411</v>
      </c>
      <c r="AT118" s="12">
        <f t="shared" si="59"/>
        <v>59.090909090909079</v>
      </c>
      <c r="AU118" s="12">
        <f t="shared" si="60"/>
        <v>41.263940520446099</v>
      </c>
      <c r="AV118" s="9">
        <f t="shared" si="61"/>
        <v>275.60975609756093</v>
      </c>
      <c r="AW118" s="12">
        <f t="shared" si="62"/>
        <v>39.253996447602134</v>
      </c>
      <c r="AX118" s="12">
        <f t="shared" si="63"/>
        <v>37.477797513321491</v>
      </c>
    </row>
    <row r="119" spans="1:50" x14ac:dyDescent="0.2">
      <c r="A119" s="7" t="s">
        <v>177</v>
      </c>
      <c r="B119" s="7" t="s">
        <v>159</v>
      </c>
      <c r="C119" t="s">
        <v>9</v>
      </c>
      <c r="D119" t="s">
        <v>10</v>
      </c>
      <c r="E119" t="s">
        <v>141</v>
      </c>
      <c r="F119" t="s">
        <v>27</v>
      </c>
      <c r="G119" s="1" t="s">
        <v>274</v>
      </c>
      <c r="H119">
        <v>0.443</v>
      </c>
      <c r="I119">
        <v>0.20699999999999999</v>
      </c>
      <c r="J119">
        <v>0.55500000000000005</v>
      </c>
      <c r="K119">
        <v>0.51</v>
      </c>
      <c r="L119">
        <v>0.21</v>
      </c>
      <c r="M119">
        <v>0.57199999999999995</v>
      </c>
      <c r="N119">
        <v>0.13700000000000001</v>
      </c>
      <c r="O119">
        <v>0.10100000000000001</v>
      </c>
      <c r="P119">
        <v>0.14899999999999999</v>
      </c>
      <c r="Q119">
        <v>0.64800000000000002</v>
      </c>
      <c r="R119">
        <v>0.22500000000000001</v>
      </c>
      <c r="S119">
        <v>0.224</v>
      </c>
      <c r="T119">
        <v>0.27400000000000002</v>
      </c>
      <c r="U119">
        <v>0.127</v>
      </c>
      <c r="V119">
        <v>6.3E-2</v>
      </c>
      <c r="W119">
        <v>0.188</v>
      </c>
      <c r="X119">
        <v>0.154</v>
      </c>
      <c r="Y119">
        <v>0.16</v>
      </c>
      <c r="Z119">
        <v>0.33400000000000002</v>
      </c>
      <c r="AA119">
        <v>8.8999999999999996E-2</v>
      </c>
      <c r="AB119">
        <v>0.189</v>
      </c>
      <c r="AC119">
        <v>0.124</v>
      </c>
      <c r="AD119">
        <v>7.6999999999999999E-2</v>
      </c>
      <c r="AE119">
        <v>0.182</v>
      </c>
      <c r="AF119">
        <v>0.49099999999999999</v>
      </c>
      <c r="AG119">
        <v>0.1</v>
      </c>
      <c r="AH119">
        <v>4.2999999999999997E-2</v>
      </c>
      <c r="AI119" s="8">
        <f t="shared" si="48"/>
        <v>0.54099999999999993</v>
      </c>
      <c r="AJ119" s="8">
        <f t="shared" si="64"/>
        <v>0.11900000000000001</v>
      </c>
      <c r="AK119" s="12">
        <f t="shared" si="50"/>
        <v>86.862745098039213</v>
      </c>
      <c r="AL119" s="12">
        <f t="shared" si="51"/>
        <v>26.862745098039216</v>
      </c>
      <c r="AM119" s="12">
        <f t="shared" si="52"/>
        <v>89.160839160839174</v>
      </c>
      <c r="AN119" s="9">
        <f t="shared" si="53"/>
        <v>127.05882352941175</v>
      </c>
      <c r="AO119" s="12">
        <f t="shared" si="54"/>
        <v>17.450980392156861</v>
      </c>
      <c r="AP119" s="12">
        <f t="shared" si="55"/>
        <v>34.722222222222221</v>
      </c>
      <c r="AQ119" s="9">
        <f t="shared" si="56"/>
        <v>146.7741935483871</v>
      </c>
      <c r="AR119" s="9">
        <f t="shared" si="57"/>
        <v>177.92207792207796</v>
      </c>
      <c r="AS119" s="9">
        <f t="shared" si="58"/>
        <v>201.58730158730157</v>
      </c>
      <c r="AT119" s="12">
        <f t="shared" si="59"/>
        <v>62.096774193548384</v>
      </c>
      <c r="AU119" s="12">
        <f t="shared" si="60"/>
        <v>46.350364963503651</v>
      </c>
      <c r="AV119" s="9">
        <f t="shared" si="61"/>
        <v>232.55813953488374</v>
      </c>
      <c r="AW119" s="12">
        <f t="shared" si="62"/>
        <v>40.588235294117645</v>
      </c>
      <c r="AX119" s="12">
        <f t="shared" si="63"/>
        <v>37.058823529411768</v>
      </c>
    </row>
    <row r="120" spans="1:50" x14ac:dyDescent="0.2">
      <c r="A120" s="7" t="s">
        <v>178</v>
      </c>
      <c r="B120" s="7" t="s">
        <v>159</v>
      </c>
      <c r="C120" t="s">
        <v>9</v>
      </c>
      <c r="D120" t="s">
        <v>10</v>
      </c>
      <c r="E120" t="s">
        <v>141</v>
      </c>
      <c r="F120" t="s">
        <v>27</v>
      </c>
      <c r="G120" s="1" t="s">
        <v>274</v>
      </c>
      <c r="H120">
        <v>0.48799999999999999</v>
      </c>
      <c r="I120">
        <v>0.23200000000000001</v>
      </c>
      <c r="J120">
        <v>0.6</v>
      </c>
      <c r="K120">
        <v>0.56799999999999995</v>
      </c>
      <c r="L120">
        <v>0.23499999999999999</v>
      </c>
      <c r="M120">
        <v>0.63</v>
      </c>
      <c r="N120">
        <v>0.13800000000000001</v>
      </c>
      <c r="O120">
        <v>0.112</v>
      </c>
      <c r="P120">
        <v>0.18</v>
      </c>
      <c r="Q120">
        <v>0.71199999999999997</v>
      </c>
      <c r="R120">
        <v>0.25</v>
      </c>
      <c r="S120">
        <v>0.23599999999999999</v>
      </c>
      <c r="T120">
        <v>0.29299999999999998</v>
      </c>
      <c r="U120">
        <v>0.122</v>
      </c>
      <c r="V120">
        <v>7.6999999999999999E-2</v>
      </c>
      <c r="W120">
        <v>0.22500000000000001</v>
      </c>
      <c r="X120">
        <v>0.188</v>
      </c>
      <c r="Y120">
        <v>0.17699999999999999</v>
      </c>
      <c r="Z120">
        <v>0.38100000000000001</v>
      </c>
      <c r="AA120">
        <v>9.8000000000000004E-2</v>
      </c>
      <c r="AB120">
        <v>0.214</v>
      </c>
      <c r="AC120">
        <v>0.13400000000000001</v>
      </c>
      <c r="AD120">
        <v>7.0999999999999994E-2</v>
      </c>
      <c r="AE120">
        <v>0.193</v>
      </c>
      <c r="AF120">
        <v>0.54</v>
      </c>
      <c r="AG120">
        <v>0.11700000000000001</v>
      </c>
      <c r="AH120">
        <v>3.6999999999999998E-2</v>
      </c>
      <c r="AI120" s="8">
        <f t="shared" si="48"/>
        <v>0.59899999999999998</v>
      </c>
      <c r="AJ120" s="8">
        <f t="shared" si="64"/>
        <v>0.125</v>
      </c>
      <c r="AK120" s="12">
        <f t="shared" si="50"/>
        <v>85.91549295774648</v>
      </c>
      <c r="AL120" s="12">
        <f t="shared" si="51"/>
        <v>24.295774647887328</v>
      </c>
      <c r="AM120" s="12">
        <f t="shared" si="52"/>
        <v>90.158730158730151</v>
      </c>
      <c r="AN120" s="9">
        <f t="shared" si="53"/>
        <v>125.35211267605635</v>
      </c>
      <c r="AO120" s="12">
        <f t="shared" si="54"/>
        <v>17.253521126760564</v>
      </c>
      <c r="AP120" s="12">
        <f t="shared" si="55"/>
        <v>35.112359550561798</v>
      </c>
      <c r="AQ120" s="9">
        <f t="shared" si="56"/>
        <v>144.02985074626866</v>
      </c>
      <c r="AR120" s="9">
        <f t="shared" si="57"/>
        <v>155.85106382978722</v>
      </c>
      <c r="AS120" s="9">
        <f t="shared" si="58"/>
        <v>158.44155844155844</v>
      </c>
      <c r="AT120" s="12">
        <f t="shared" si="59"/>
        <v>52.985074626865668</v>
      </c>
      <c r="AU120" s="12">
        <f t="shared" si="60"/>
        <v>41.638225255972699</v>
      </c>
      <c r="AV120" s="9">
        <f t="shared" si="61"/>
        <v>316.21621621621625</v>
      </c>
      <c r="AW120" s="12">
        <f t="shared" si="62"/>
        <v>40.845070422535215</v>
      </c>
      <c r="AX120" s="12">
        <f t="shared" si="63"/>
        <v>37.676056338028175</v>
      </c>
    </row>
    <row r="121" spans="1:50" x14ac:dyDescent="0.2">
      <c r="A121" s="7" t="s">
        <v>160</v>
      </c>
      <c r="B121" s="7" t="s">
        <v>270</v>
      </c>
      <c r="C121" t="s">
        <v>9</v>
      </c>
      <c r="D121" t="s">
        <v>10</v>
      </c>
      <c r="E121" t="s">
        <v>141</v>
      </c>
      <c r="F121" t="s">
        <v>27</v>
      </c>
      <c r="G121" s="1" t="s">
        <v>271</v>
      </c>
      <c r="H121">
        <v>0.48499999999999999</v>
      </c>
      <c r="I121">
        <v>0.246</v>
      </c>
      <c r="J121">
        <v>0.59699999999999998</v>
      </c>
      <c r="K121">
        <v>0.54900000000000004</v>
      </c>
      <c r="L121">
        <v>0.23100000000000001</v>
      </c>
      <c r="M121">
        <v>0.57899999999999996</v>
      </c>
      <c r="N121">
        <v>0.13700000000000001</v>
      </c>
      <c r="O121">
        <v>0.10299999999999999</v>
      </c>
      <c r="P121">
        <v>0.16400000000000001</v>
      </c>
      <c r="Q121">
        <v>0.73799999999999999</v>
      </c>
      <c r="R121">
        <v>0.29099999999999998</v>
      </c>
      <c r="S121">
        <v>0.252</v>
      </c>
      <c r="T121">
        <v>0.29399999999999998</v>
      </c>
      <c r="U121">
        <v>0.17299999999999999</v>
      </c>
      <c r="V121">
        <v>8.3000000000000004E-2</v>
      </c>
      <c r="W121">
        <v>0.22800000000000001</v>
      </c>
      <c r="X121">
        <v>0.186</v>
      </c>
      <c r="Y121">
        <v>0.187</v>
      </c>
      <c r="Z121">
        <v>0.36799999999999999</v>
      </c>
      <c r="AA121">
        <v>0.107</v>
      </c>
      <c r="AB121">
        <v>0.22500000000000001</v>
      </c>
      <c r="AC121">
        <v>0.14699999999999999</v>
      </c>
      <c r="AD121">
        <v>8.5000000000000006E-2</v>
      </c>
      <c r="AE121">
        <v>0.215</v>
      </c>
      <c r="AF121">
        <v>0.54700000000000004</v>
      </c>
      <c r="AG121">
        <v>0.113</v>
      </c>
      <c r="AH121">
        <v>3.7999999999999999E-2</v>
      </c>
      <c r="AI121" s="8">
        <f t="shared" si="48"/>
        <v>0.56400000000000006</v>
      </c>
      <c r="AJ121" s="8">
        <f t="shared" si="64"/>
        <v>0.12</v>
      </c>
      <c r="AK121" s="12">
        <f t="shared" si="50"/>
        <v>88.342440801457187</v>
      </c>
      <c r="AL121" s="12">
        <f t="shared" si="51"/>
        <v>24.954462659380692</v>
      </c>
      <c r="AM121" s="12">
        <f t="shared" si="52"/>
        <v>94.818652849740943</v>
      </c>
      <c r="AN121" s="9">
        <f t="shared" si="53"/>
        <v>134.42622950819671</v>
      </c>
      <c r="AO121" s="12">
        <f t="shared" si="54"/>
        <v>19.489981785063751</v>
      </c>
      <c r="AP121" s="12">
        <f t="shared" si="55"/>
        <v>39.430894308943088</v>
      </c>
      <c r="AQ121" s="9">
        <f t="shared" si="56"/>
        <v>146.25850340136054</v>
      </c>
      <c r="AR121" s="9">
        <f t="shared" si="57"/>
        <v>158.06451612903226</v>
      </c>
      <c r="AS121" s="9">
        <f t="shared" si="58"/>
        <v>208.43373493975901</v>
      </c>
      <c r="AT121" s="12">
        <f t="shared" si="59"/>
        <v>57.823129251700692</v>
      </c>
      <c r="AU121" s="12">
        <f t="shared" si="60"/>
        <v>58.843537414965986</v>
      </c>
      <c r="AV121" s="9">
        <f t="shared" si="61"/>
        <v>297.36842105263162</v>
      </c>
      <c r="AW121" s="12">
        <f t="shared" si="62"/>
        <v>44.808743169398902</v>
      </c>
      <c r="AX121" s="12">
        <f t="shared" si="63"/>
        <v>40.983606557377044</v>
      </c>
    </row>
    <row r="122" spans="1:50" x14ac:dyDescent="0.2">
      <c r="A122" s="7" t="s">
        <v>161</v>
      </c>
      <c r="B122" s="7" t="s">
        <v>270</v>
      </c>
      <c r="C122" t="s">
        <v>9</v>
      </c>
      <c r="D122" t="s">
        <v>10</v>
      </c>
      <c r="E122" t="s">
        <v>141</v>
      </c>
      <c r="F122" t="s">
        <v>27</v>
      </c>
      <c r="G122" s="1" t="s">
        <v>271</v>
      </c>
      <c r="H122">
        <v>0.47799999999999998</v>
      </c>
      <c r="I122">
        <v>0.22500000000000001</v>
      </c>
      <c r="J122">
        <v>0.56799999999999995</v>
      </c>
      <c r="K122">
        <v>0.52100000000000002</v>
      </c>
      <c r="L122">
        <v>0.222</v>
      </c>
      <c r="M122">
        <v>0.58399999999999996</v>
      </c>
      <c r="N122">
        <v>0.13200000000000001</v>
      </c>
      <c r="O122">
        <v>9.6000000000000002E-2</v>
      </c>
      <c r="P122">
        <v>0.15</v>
      </c>
      <c r="Q122">
        <v>0.67800000000000005</v>
      </c>
      <c r="R122">
        <v>0.26300000000000001</v>
      </c>
      <c r="S122">
        <v>0.217</v>
      </c>
      <c r="T122">
        <v>0.28100000000000003</v>
      </c>
      <c r="U122">
        <v>0.13100000000000001</v>
      </c>
      <c r="V122">
        <v>6.9000000000000006E-2</v>
      </c>
      <c r="W122">
        <v>0.2</v>
      </c>
      <c r="X122">
        <v>0.16600000000000001</v>
      </c>
      <c r="Y122">
        <v>0.16400000000000001</v>
      </c>
      <c r="Z122">
        <v>0.34599999999999997</v>
      </c>
      <c r="AA122">
        <v>8.2000000000000003E-2</v>
      </c>
      <c r="AB122">
        <v>0.21</v>
      </c>
      <c r="AC122">
        <v>0.13500000000000001</v>
      </c>
      <c r="AD122">
        <v>7.4999999999999997E-2</v>
      </c>
      <c r="AE122">
        <v>0.191</v>
      </c>
      <c r="AF122">
        <v>0.439</v>
      </c>
      <c r="AG122">
        <v>0.107</v>
      </c>
      <c r="AH122">
        <v>4.1000000000000002E-2</v>
      </c>
      <c r="AI122" s="8">
        <f t="shared" si="48"/>
        <v>0.55249999999999999</v>
      </c>
      <c r="AJ122" s="8">
        <f t="shared" si="64"/>
        <v>0.114</v>
      </c>
      <c r="AK122" s="12">
        <f t="shared" si="50"/>
        <v>91.746641074856043</v>
      </c>
      <c r="AL122" s="12">
        <f t="shared" si="51"/>
        <v>25.335892514395393</v>
      </c>
      <c r="AM122" s="12">
        <f t="shared" si="52"/>
        <v>89.212328767123296</v>
      </c>
      <c r="AN122" s="9">
        <f t="shared" si="53"/>
        <v>130.13435700575818</v>
      </c>
      <c r="AO122" s="12">
        <f t="shared" si="54"/>
        <v>15.738963531669867</v>
      </c>
      <c r="AP122" s="12">
        <f t="shared" si="55"/>
        <v>38.790560471976399</v>
      </c>
      <c r="AQ122" s="9">
        <f t="shared" si="56"/>
        <v>141.48148148148147</v>
      </c>
      <c r="AR122" s="9">
        <f t="shared" si="57"/>
        <v>169.27710843373495</v>
      </c>
      <c r="AS122" s="9">
        <f t="shared" si="58"/>
        <v>189.85507246376812</v>
      </c>
      <c r="AT122" s="12">
        <f t="shared" si="59"/>
        <v>55.55555555555555</v>
      </c>
      <c r="AU122" s="12">
        <f t="shared" si="60"/>
        <v>46.619217081850536</v>
      </c>
      <c r="AV122" s="9">
        <f t="shared" si="61"/>
        <v>260.97560975609753</v>
      </c>
      <c r="AW122" s="12">
        <f t="shared" si="62"/>
        <v>43.186180422264876</v>
      </c>
      <c r="AX122" s="12">
        <f t="shared" si="63"/>
        <v>40.307101727447211</v>
      </c>
    </row>
    <row r="123" spans="1:50" x14ac:dyDescent="0.2">
      <c r="A123" s="7" t="s">
        <v>162</v>
      </c>
      <c r="B123" s="7" t="s">
        <v>270</v>
      </c>
      <c r="C123" t="s">
        <v>9</v>
      </c>
      <c r="D123" t="s">
        <v>10</v>
      </c>
      <c r="E123" t="s">
        <v>141</v>
      </c>
      <c r="F123" t="s">
        <v>27</v>
      </c>
      <c r="G123" s="1" t="s">
        <v>271</v>
      </c>
      <c r="H123">
        <v>0.39800000000000002</v>
      </c>
      <c r="I123">
        <v>0.24399999999999999</v>
      </c>
      <c r="J123">
        <v>0.57499999999999996</v>
      </c>
      <c r="K123">
        <v>0.52600000000000002</v>
      </c>
      <c r="L123">
        <v>0.224</v>
      </c>
      <c r="M123">
        <v>0.6</v>
      </c>
      <c r="N123">
        <v>0.14399999999999999</v>
      </c>
      <c r="O123">
        <v>9.7000000000000003E-2</v>
      </c>
      <c r="P123">
        <v>0.15</v>
      </c>
      <c r="Q123">
        <v>0.69099999999999995</v>
      </c>
      <c r="R123">
        <v>0.28399999999999997</v>
      </c>
      <c r="S123">
        <v>0.215</v>
      </c>
      <c r="T123">
        <v>0.29599999999999999</v>
      </c>
      <c r="U123">
        <v>0.14000000000000001</v>
      </c>
      <c r="V123">
        <v>7.0000000000000007E-2</v>
      </c>
      <c r="W123">
        <v>0.20399999999999999</v>
      </c>
      <c r="X123">
        <v>0.17100000000000001</v>
      </c>
      <c r="Y123">
        <v>0.191</v>
      </c>
      <c r="Z123">
        <v>0.34899999999999998</v>
      </c>
      <c r="AA123">
        <v>0.104</v>
      </c>
      <c r="AB123">
        <v>0.22900000000000001</v>
      </c>
      <c r="AC123">
        <v>0.129</v>
      </c>
      <c r="AD123">
        <v>8.4000000000000005E-2</v>
      </c>
      <c r="AE123">
        <v>0.192</v>
      </c>
      <c r="AF123">
        <v>0.54400000000000004</v>
      </c>
      <c r="AG123">
        <v>0.111</v>
      </c>
      <c r="AH123">
        <v>3.6999999999999998E-2</v>
      </c>
      <c r="AI123" s="8">
        <f t="shared" si="48"/>
        <v>0.56299999999999994</v>
      </c>
      <c r="AJ123" s="8">
        <f t="shared" si="64"/>
        <v>0.1205</v>
      </c>
      <c r="AK123" s="12">
        <f t="shared" si="50"/>
        <v>75.665399239543731</v>
      </c>
      <c r="AL123" s="12">
        <f t="shared" si="51"/>
        <v>27.376425855513304</v>
      </c>
      <c r="AM123" s="12">
        <f t="shared" si="52"/>
        <v>87.666666666666671</v>
      </c>
      <c r="AN123" s="9">
        <f t="shared" si="53"/>
        <v>131.36882129277566</v>
      </c>
      <c r="AO123" s="12">
        <f t="shared" si="54"/>
        <v>19.771863117870719</v>
      </c>
      <c r="AP123" s="12">
        <f t="shared" si="55"/>
        <v>41.099855282199712</v>
      </c>
      <c r="AQ123" s="9">
        <f t="shared" si="56"/>
        <v>148.83720930232559</v>
      </c>
      <c r="AR123" s="9">
        <f t="shared" si="57"/>
        <v>173.09941520467834</v>
      </c>
      <c r="AS123" s="9">
        <f t="shared" si="58"/>
        <v>200</v>
      </c>
      <c r="AT123" s="12">
        <f t="shared" si="59"/>
        <v>65.116279069767444</v>
      </c>
      <c r="AU123" s="12">
        <f t="shared" si="60"/>
        <v>47.297297297297305</v>
      </c>
      <c r="AV123" s="9">
        <f t="shared" si="61"/>
        <v>300</v>
      </c>
      <c r="AW123" s="12">
        <f t="shared" si="62"/>
        <v>46.387832699619771</v>
      </c>
      <c r="AX123" s="12">
        <f t="shared" si="63"/>
        <v>43.536121673003805</v>
      </c>
    </row>
    <row r="124" spans="1:50" x14ac:dyDescent="0.2">
      <c r="A124" s="7" t="s">
        <v>169</v>
      </c>
      <c r="B124" s="7" t="s">
        <v>152</v>
      </c>
      <c r="C124" t="s">
        <v>9</v>
      </c>
      <c r="D124" t="s">
        <v>10</v>
      </c>
      <c r="E124" t="s">
        <v>141</v>
      </c>
      <c r="F124" t="s">
        <v>27</v>
      </c>
      <c r="G124" s="1" t="s">
        <v>272</v>
      </c>
      <c r="H124">
        <v>0.47399999999999998</v>
      </c>
      <c r="I124">
        <v>0.23400000000000001</v>
      </c>
      <c r="J124">
        <v>0.59899999999999998</v>
      </c>
      <c r="K124">
        <v>0.54800000000000004</v>
      </c>
      <c r="L124">
        <v>0.24</v>
      </c>
      <c r="M124">
        <v>0.624</v>
      </c>
      <c r="N124">
        <v>0.14599999999999999</v>
      </c>
      <c r="O124">
        <v>0.114</v>
      </c>
      <c r="P124">
        <v>0.14899999999999999</v>
      </c>
      <c r="Q124">
        <v>0.71899999999999997</v>
      </c>
      <c r="R124">
        <v>0.22900000000000001</v>
      </c>
      <c r="S124">
        <v>0.20899999999999999</v>
      </c>
      <c r="T124">
        <v>0.26500000000000001</v>
      </c>
      <c r="U124">
        <v>0.17899999999999999</v>
      </c>
      <c r="V124">
        <v>7.5999999999999998E-2</v>
      </c>
      <c r="W124">
        <v>0.21199999999999999</v>
      </c>
      <c r="X124">
        <v>0.184</v>
      </c>
      <c r="Y124">
        <v>0.16900000000000001</v>
      </c>
      <c r="Z124">
        <v>0.35199999999999998</v>
      </c>
      <c r="AA124">
        <v>7.8E-2</v>
      </c>
      <c r="AB124">
        <v>0.20100000000000001</v>
      </c>
      <c r="AC124">
        <v>0.13</v>
      </c>
      <c r="AD124">
        <v>0.08</v>
      </c>
      <c r="AE124">
        <v>0.17699999999999999</v>
      </c>
      <c r="AF124">
        <v>0.55300000000000005</v>
      </c>
      <c r="AG124">
        <v>0.112</v>
      </c>
      <c r="AH124">
        <v>4.1000000000000002E-2</v>
      </c>
      <c r="AI124" s="8">
        <f t="shared" si="48"/>
        <v>0.58600000000000008</v>
      </c>
      <c r="AJ124" s="8">
        <f t="shared" si="64"/>
        <v>0.13</v>
      </c>
      <c r="AK124" s="12">
        <f t="shared" si="50"/>
        <v>86.49635036496349</v>
      </c>
      <c r="AL124" s="12">
        <f t="shared" si="51"/>
        <v>26.642335766423354</v>
      </c>
      <c r="AM124" s="12">
        <f t="shared" si="52"/>
        <v>87.820512820512832</v>
      </c>
      <c r="AN124" s="9">
        <f t="shared" si="53"/>
        <v>131.20437956204378</v>
      </c>
      <c r="AO124" s="12">
        <f t="shared" si="54"/>
        <v>14.233576642335766</v>
      </c>
      <c r="AP124" s="12">
        <f t="shared" si="55"/>
        <v>31.849791376912378</v>
      </c>
      <c r="AQ124" s="9">
        <f t="shared" si="56"/>
        <v>136.15384615384613</v>
      </c>
      <c r="AR124" s="9">
        <f t="shared" si="57"/>
        <v>144.02173913043478</v>
      </c>
      <c r="AS124" s="9">
        <f t="shared" si="58"/>
        <v>235.52631578947367</v>
      </c>
      <c r="AT124" s="12">
        <f t="shared" si="59"/>
        <v>61.53846153846154</v>
      </c>
      <c r="AU124" s="12">
        <f t="shared" si="60"/>
        <v>67.547169811320757</v>
      </c>
      <c r="AV124" s="9">
        <f t="shared" si="61"/>
        <v>273.17073170731703</v>
      </c>
      <c r="AW124" s="12">
        <f t="shared" si="62"/>
        <v>42.700729927007295</v>
      </c>
      <c r="AX124" s="12">
        <f t="shared" si="63"/>
        <v>36.678832116788321</v>
      </c>
    </row>
    <row r="125" spans="1:50" x14ac:dyDescent="0.2">
      <c r="A125" s="7" t="s">
        <v>170</v>
      </c>
      <c r="B125" s="7" t="s">
        <v>152</v>
      </c>
      <c r="C125" t="s">
        <v>9</v>
      </c>
      <c r="D125" t="s">
        <v>10</v>
      </c>
      <c r="E125" t="s">
        <v>141</v>
      </c>
      <c r="F125" t="s">
        <v>27</v>
      </c>
      <c r="G125" s="1" t="s">
        <v>272</v>
      </c>
      <c r="H125">
        <v>0.433</v>
      </c>
      <c r="I125">
        <v>0.215</v>
      </c>
      <c r="J125">
        <v>0.53</v>
      </c>
      <c r="K125">
        <v>0.49099999999999999</v>
      </c>
      <c r="L125">
        <v>0.22</v>
      </c>
      <c r="M125">
        <v>0.56899999999999995</v>
      </c>
      <c r="N125">
        <v>0.129</v>
      </c>
      <c r="O125">
        <v>0.1</v>
      </c>
      <c r="P125">
        <v>0.14599999999999999</v>
      </c>
      <c r="Q125">
        <v>0.623</v>
      </c>
      <c r="R125">
        <v>0.24</v>
      </c>
      <c r="S125">
        <v>0.16700000000000001</v>
      </c>
      <c r="T125">
        <v>0.246</v>
      </c>
      <c r="U125">
        <v>0.16600000000000001</v>
      </c>
      <c r="V125">
        <v>0.10199999999999999</v>
      </c>
      <c r="W125">
        <v>0.183</v>
      </c>
      <c r="X125">
        <v>0.14799999999999999</v>
      </c>
      <c r="Y125">
        <v>0.159</v>
      </c>
      <c r="Z125">
        <v>0.31900000000000001</v>
      </c>
      <c r="AA125">
        <v>0.105</v>
      </c>
      <c r="AB125">
        <v>0.159</v>
      </c>
      <c r="AC125">
        <v>0.127</v>
      </c>
      <c r="AD125">
        <v>7.9000000000000001E-2</v>
      </c>
      <c r="AE125">
        <v>0.17399999999999999</v>
      </c>
      <c r="AF125">
        <v>0.41699999999999998</v>
      </c>
      <c r="AG125">
        <v>0.10100000000000001</v>
      </c>
      <c r="AH125">
        <v>4.7E-2</v>
      </c>
      <c r="AI125" s="8">
        <f t="shared" si="48"/>
        <v>0.53</v>
      </c>
      <c r="AJ125" s="8">
        <f t="shared" si="64"/>
        <v>0.1145</v>
      </c>
      <c r="AK125" s="12">
        <f t="shared" si="50"/>
        <v>88.187372708757636</v>
      </c>
      <c r="AL125" s="12">
        <f t="shared" si="51"/>
        <v>26.272912423625254</v>
      </c>
      <c r="AM125" s="12">
        <f t="shared" si="52"/>
        <v>86.291739894551853</v>
      </c>
      <c r="AN125" s="9">
        <f t="shared" si="53"/>
        <v>126.88391038696538</v>
      </c>
      <c r="AO125" s="12">
        <f t="shared" si="54"/>
        <v>21.384928716904277</v>
      </c>
      <c r="AP125" s="12">
        <f t="shared" si="55"/>
        <v>38.523274478330656</v>
      </c>
      <c r="AQ125" s="9">
        <f t="shared" si="56"/>
        <v>137.007874015748</v>
      </c>
      <c r="AR125" s="9">
        <f t="shared" si="57"/>
        <v>166.21621621621622</v>
      </c>
      <c r="AS125" s="9">
        <f t="shared" si="58"/>
        <v>162.74509803921572</v>
      </c>
      <c r="AT125" s="12">
        <f t="shared" si="59"/>
        <v>62.204724409448822</v>
      </c>
      <c r="AU125" s="12">
        <f t="shared" si="60"/>
        <v>67.479674796747972</v>
      </c>
      <c r="AV125" s="9">
        <f t="shared" si="61"/>
        <v>214.89361702127661</v>
      </c>
      <c r="AW125" s="12">
        <f t="shared" si="62"/>
        <v>43.788187372708762</v>
      </c>
      <c r="AX125" s="12">
        <f t="shared" si="63"/>
        <v>32.382892057026481</v>
      </c>
    </row>
    <row r="126" spans="1:50" x14ac:dyDescent="0.2">
      <c r="A126" s="7" t="s">
        <v>171</v>
      </c>
      <c r="B126" s="7" t="s">
        <v>152</v>
      </c>
      <c r="C126" t="s">
        <v>9</v>
      </c>
      <c r="D126" t="s">
        <v>10</v>
      </c>
      <c r="E126" t="s">
        <v>141</v>
      </c>
      <c r="F126" t="s">
        <v>27</v>
      </c>
      <c r="G126" s="1" t="s">
        <v>272</v>
      </c>
      <c r="H126">
        <v>0.41</v>
      </c>
      <c r="I126">
        <v>0.18099999999999999</v>
      </c>
      <c r="J126">
        <v>0.51100000000000001</v>
      </c>
      <c r="K126">
        <v>0.48</v>
      </c>
      <c r="L126">
        <v>0.21099999999999999</v>
      </c>
      <c r="M126">
        <v>0.54100000000000004</v>
      </c>
      <c r="N126">
        <v>0.129</v>
      </c>
      <c r="O126">
        <v>0.10199999999999999</v>
      </c>
      <c r="P126">
        <v>0.11700000000000001</v>
      </c>
      <c r="Q126">
        <v>0.60099999999999998</v>
      </c>
      <c r="R126">
        <v>0.20799999999999999</v>
      </c>
      <c r="S126">
        <v>0.192</v>
      </c>
      <c r="T126">
        <v>0.25700000000000001</v>
      </c>
      <c r="U126">
        <v>0.13700000000000001</v>
      </c>
      <c r="V126">
        <v>8.8999999999999996E-2</v>
      </c>
      <c r="W126">
        <v>0.18099999999999999</v>
      </c>
      <c r="X126">
        <v>0.14000000000000001</v>
      </c>
      <c r="Y126">
        <v>0.16</v>
      </c>
      <c r="Z126">
        <v>0.314</v>
      </c>
      <c r="AA126">
        <v>0.109</v>
      </c>
      <c r="AB126">
        <v>0.15</v>
      </c>
      <c r="AC126">
        <v>0.128</v>
      </c>
      <c r="AD126">
        <v>7.8E-2</v>
      </c>
      <c r="AE126">
        <v>0.183</v>
      </c>
      <c r="AF126">
        <v>0.40300000000000002</v>
      </c>
      <c r="AG126">
        <v>9.6000000000000002E-2</v>
      </c>
      <c r="AH126">
        <v>4.7E-2</v>
      </c>
      <c r="AI126" s="8">
        <f t="shared" si="48"/>
        <v>0.51049999999999995</v>
      </c>
      <c r="AJ126" s="8">
        <f t="shared" si="64"/>
        <v>0.11549999999999999</v>
      </c>
      <c r="AK126" s="12">
        <f t="shared" si="50"/>
        <v>85.416666666666657</v>
      </c>
      <c r="AL126" s="12">
        <f t="shared" si="51"/>
        <v>26.875000000000004</v>
      </c>
      <c r="AM126" s="12">
        <f t="shared" si="52"/>
        <v>88.724584103512001</v>
      </c>
      <c r="AN126" s="9">
        <f t="shared" si="53"/>
        <v>125.20833333333334</v>
      </c>
      <c r="AO126" s="12">
        <f t="shared" si="54"/>
        <v>22.708333333333332</v>
      </c>
      <c r="AP126" s="12">
        <f t="shared" si="55"/>
        <v>34.6089850249584</v>
      </c>
      <c r="AQ126" s="9">
        <f t="shared" si="56"/>
        <v>142.96875</v>
      </c>
      <c r="AR126" s="9">
        <f t="shared" si="57"/>
        <v>183.57142857142856</v>
      </c>
      <c r="AS126" s="9">
        <f t="shared" si="58"/>
        <v>153.93258426966295</v>
      </c>
      <c r="AT126" s="12">
        <f t="shared" si="59"/>
        <v>60.9375</v>
      </c>
      <c r="AU126" s="12">
        <f t="shared" si="60"/>
        <v>53.307392996108952</v>
      </c>
      <c r="AV126" s="9">
        <f t="shared" si="61"/>
        <v>204.25531914893617</v>
      </c>
      <c r="AW126" s="12">
        <f t="shared" si="62"/>
        <v>37.708333333333336</v>
      </c>
      <c r="AX126" s="12">
        <f t="shared" si="63"/>
        <v>31.25</v>
      </c>
    </row>
    <row r="127" spans="1:50" x14ac:dyDescent="0.2">
      <c r="A127" s="7" t="s">
        <v>179</v>
      </c>
      <c r="B127" s="7" t="s">
        <v>154</v>
      </c>
      <c r="C127" t="s">
        <v>9</v>
      </c>
      <c r="D127" t="s">
        <v>10</v>
      </c>
      <c r="E127" t="s">
        <v>141</v>
      </c>
      <c r="F127" t="s">
        <v>27</v>
      </c>
      <c r="G127" s="1" t="s">
        <v>267</v>
      </c>
      <c r="H127">
        <v>0.48099999999999998</v>
      </c>
      <c r="I127">
        <v>0.218</v>
      </c>
      <c r="J127">
        <v>0.60099999999999998</v>
      </c>
      <c r="K127">
        <v>0.56499999999999995</v>
      </c>
      <c r="L127">
        <v>0.245</v>
      </c>
      <c r="M127">
        <v>0.621</v>
      </c>
      <c r="N127">
        <v>0.16200000000000001</v>
      </c>
      <c r="O127">
        <v>0.13</v>
      </c>
      <c r="P127">
        <v>0.14299999999999999</v>
      </c>
      <c r="Q127">
        <v>0.72399999999999998</v>
      </c>
      <c r="R127">
        <v>0.27500000000000002</v>
      </c>
      <c r="S127">
        <v>0.23899999999999999</v>
      </c>
      <c r="T127">
        <v>0.22800000000000001</v>
      </c>
      <c r="U127">
        <v>0.17</v>
      </c>
      <c r="V127">
        <v>0.10100000000000001</v>
      </c>
      <c r="W127">
        <v>0.223</v>
      </c>
      <c r="X127">
        <v>0.16800000000000001</v>
      </c>
      <c r="Y127">
        <v>0.183</v>
      </c>
      <c r="Z127">
        <v>0.36799999999999999</v>
      </c>
      <c r="AA127">
        <v>0.13400000000000001</v>
      </c>
      <c r="AB127">
        <v>0.193</v>
      </c>
      <c r="AC127">
        <v>0.14499999999999999</v>
      </c>
      <c r="AD127">
        <v>0.11</v>
      </c>
      <c r="AE127">
        <v>0.20100000000000001</v>
      </c>
      <c r="AF127">
        <v>0.49299999999999999</v>
      </c>
      <c r="AG127">
        <v>0.123</v>
      </c>
      <c r="AH127">
        <v>0.06</v>
      </c>
      <c r="AI127" s="8">
        <f t="shared" si="48"/>
        <v>0.59299999999999997</v>
      </c>
      <c r="AJ127" s="8">
        <f t="shared" si="64"/>
        <v>0.14600000000000002</v>
      </c>
      <c r="AK127" s="12">
        <f t="shared" si="50"/>
        <v>85.13274336283186</v>
      </c>
      <c r="AL127" s="12">
        <f t="shared" si="51"/>
        <v>28.67256637168142</v>
      </c>
      <c r="AM127" s="12">
        <f t="shared" si="52"/>
        <v>90.982286634460536</v>
      </c>
      <c r="AN127" s="9">
        <f t="shared" si="53"/>
        <v>128.14159292035399</v>
      </c>
      <c r="AO127" s="12">
        <f t="shared" si="54"/>
        <v>23.716814159292039</v>
      </c>
      <c r="AP127" s="12">
        <f t="shared" si="55"/>
        <v>37.983425414364646</v>
      </c>
      <c r="AQ127" s="9">
        <f t="shared" si="56"/>
        <v>138.62068965517241</v>
      </c>
      <c r="AR127" s="9">
        <f t="shared" si="57"/>
        <v>135.71428571428572</v>
      </c>
      <c r="AS127" s="9">
        <f t="shared" si="58"/>
        <v>168.31683168316832</v>
      </c>
      <c r="AT127" s="12">
        <f t="shared" si="59"/>
        <v>75.862068965517253</v>
      </c>
      <c r="AU127" s="12">
        <f t="shared" si="60"/>
        <v>74.561403508771932</v>
      </c>
      <c r="AV127" s="9">
        <f t="shared" si="61"/>
        <v>205.00000000000003</v>
      </c>
      <c r="AW127" s="12">
        <f t="shared" si="62"/>
        <v>38.584070796460182</v>
      </c>
      <c r="AX127" s="12">
        <f t="shared" si="63"/>
        <v>34.159292035398238</v>
      </c>
    </row>
    <row r="128" spans="1:50" x14ac:dyDescent="0.2">
      <c r="A128" s="7" t="s">
        <v>163</v>
      </c>
      <c r="B128" s="7" t="s">
        <v>164</v>
      </c>
      <c r="C128" t="s">
        <v>9</v>
      </c>
      <c r="D128" t="s">
        <v>10</v>
      </c>
      <c r="E128" t="s">
        <v>141</v>
      </c>
      <c r="F128" t="s">
        <v>27</v>
      </c>
      <c r="G128" s="1" t="s">
        <v>259</v>
      </c>
      <c r="H128">
        <v>0.441</v>
      </c>
      <c r="I128">
        <v>0.19500000000000001</v>
      </c>
      <c r="J128">
        <v>0.55300000000000005</v>
      </c>
      <c r="K128">
        <v>0.52100000000000002</v>
      </c>
      <c r="L128">
        <v>0.22600000000000001</v>
      </c>
      <c r="M128">
        <v>0.57899999999999996</v>
      </c>
      <c r="N128">
        <v>0.158</v>
      </c>
      <c r="O128">
        <v>0.11700000000000001</v>
      </c>
      <c r="P128">
        <v>0.13700000000000001</v>
      </c>
      <c r="Q128">
        <v>0.67</v>
      </c>
      <c r="R128">
        <v>0.25</v>
      </c>
      <c r="S128">
        <v>0.22700000000000001</v>
      </c>
      <c r="T128">
        <v>0.27100000000000002</v>
      </c>
      <c r="U128">
        <v>0.14199999999999999</v>
      </c>
      <c r="V128">
        <v>9.9000000000000005E-2</v>
      </c>
      <c r="W128">
        <v>0.18</v>
      </c>
      <c r="X128">
        <v>0.153</v>
      </c>
      <c r="Y128">
        <v>0.155</v>
      </c>
      <c r="Z128">
        <v>0.33800000000000002</v>
      </c>
      <c r="AA128">
        <v>0.11600000000000001</v>
      </c>
      <c r="AB128">
        <v>0.16600000000000001</v>
      </c>
      <c r="AC128">
        <v>0.13100000000000001</v>
      </c>
      <c r="AD128">
        <v>7.3999999999999996E-2</v>
      </c>
      <c r="AE128">
        <v>0.17799999999999999</v>
      </c>
      <c r="AF128">
        <v>0.44700000000000001</v>
      </c>
      <c r="AG128">
        <v>0.111</v>
      </c>
      <c r="AH128">
        <v>5.0999999999999997E-2</v>
      </c>
      <c r="AI128" s="8">
        <f t="shared" si="48"/>
        <v>0.55000000000000004</v>
      </c>
      <c r="AJ128" s="8">
        <f t="shared" si="64"/>
        <v>0.13750000000000001</v>
      </c>
      <c r="AK128" s="12">
        <f t="shared" si="50"/>
        <v>84.644913627639156</v>
      </c>
      <c r="AL128" s="12">
        <f t="shared" si="51"/>
        <v>30.326295585412666</v>
      </c>
      <c r="AM128" s="12">
        <f t="shared" si="52"/>
        <v>89.982728842832486</v>
      </c>
      <c r="AN128" s="9">
        <f t="shared" si="53"/>
        <v>128.59884836852206</v>
      </c>
      <c r="AO128" s="12">
        <f t="shared" si="54"/>
        <v>22.264875239923224</v>
      </c>
      <c r="AP128" s="12">
        <f t="shared" si="55"/>
        <v>37.31343283582089</v>
      </c>
      <c r="AQ128" s="9">
        <f t="shared" si="56"/>
        <v>135.87786259541983</v>
      </c>
      <c r="AR128" s="9">
        <f t="shared" si="57"/>
        <v>177.12418300653596</v>
      </c>
      <c r="AS128" s="9">
        <f t="shared" si="58"/>
        <v>143.43434343434342</v>
      </c>
      <c r="AT128" s="12">
        <f t="shared" si="59"/>
        <v>56.488549618320604</v>
      </c>
      <c r="AU128" s="12">
        <f t="shared" si="60"/>
        <v>52.398523985239841</v>
      </c>
      <c r="AV128" s="9">
        <f t="shared" si="61"/>
        <v>217.64705882352945</v>
      </c>
      <c r="AW128" s="12">
        <f t="shared" si="62"/>
        <v>37.428023032629561</v>
      </c>
      <c r="AX128" s="12">
        <f t="shared" si="63"/>
        <v>31.861804222648754</v>
      </c>
    </row>
    <row r="129" spans="1:50" x14ac:dyDescent="0.2">
      <c r="A129" s="7" t="s">
        <v>165</v>
      </c>
      <c r="B129" s="7" t="s">
        <v>164</v>
      </c>
      <c r="C129" t="s">
        <v>9</v>
      </c>
      <c r="D129" t="s">
        <v>10</v>
      </c>
      <c r="E129" t="s">
        <v>141</v>
      </c>
      <c r="F129" t="s">
        <v>27</v>
      </c>
      <c r="G129" s="1" t="s">
        <v>259</v>
      </c>
      <c r="H129">
        <v>0.44</v>
      </c>
      <c r="I129">
        <v>0.19600000000000001</v>
      </c>
      <c r="J129">
        <v>0.57999999999999996</v>
      </c>
      <c r="K129">
        <v>0.54900000000000004</v>
      </c>
      <c r="L129">
        <v>0.22500000000000001</v>
      </c>
      <c r="M129">
        <v>0.59499999999999997</v>
      </c>
      <c r="N129">
        <v>0.156</v>
      </c>
      <c r="O129">
        <v>0.124</v>
      </c>
      <c r="P129">
        <v>0.13500000000000001</v>
      </c>
      <c r="Q129">
        <v>0.72</v>
      </c>
      <c r="R129">
        <v>0.26</v>
      </c>
      <c r="S129">
        <v>0.223</v>
      </c>
      <c r="T129">
        <v>0.28999999999999998</v>
      </c>
      <c r="U129">
        <v>0.14599999999999999</v>
      </c>
      <c r="V129">
        <v>8.8999999999999996E-2</v>
      </c>
      <c r="W129">
        <v>0.19600000000000001</v>
      </c>
      <c r="X129">
        <v>0.16200000000000001</v>
      </c>
      <c r="Y129">
        <v>0.16600000000000001</v>
      </c>
      <c r="Z129">
        <v>0.36799999999999999</v>
      </c>
      <c r="AA129">
        <v>0.11</v>
      </c>
      <c r="AB129">
        <v>0.17399999999999999</v>
      </c>
      <c r="AC129">
        <v>0.14000000000000001</v>
      </c>
      <c r="AD129">
        <v>9.6000000000000002E-2</v>
      </c>
      <c r="AE129">
        <v>0.20699999999999999</v>
      </c>
      <c r="AF129">
        <v>0.45700000000000002</v>
      </c>
      <c r="AG129">
        <v>0.114</v>
      </c>
      <c r="AH129">
        <v>4.7E-2</v>
      </c>
      <c r="AI129" s="8">
        <f t="shared" si="48"/>
        <v>0.57200000000000006</v>
      </c>
      <c r="AJ129" s="8">
        <f t="shared" si="64"/>
        <v>0.14000000000000001</v>
      </c>
      <c r="AK129" s="12">
        <f t="shared" si="50"/>
        <v>80.145719489981786</v>
      </c>
      <c r="AL129" s="12">
        <f t="shared" si="51"/>
        <v>28.415300546448087</v>
      </c>
      <c r="AM129" s="12">
        <f t="shared" si="52"/>
        <v>92.268907563025223</v>
      </c>
      <c r="AN129" s="9">
        <f t="shared" si="53"/>
        <v>131.14754098360655</v>
      </c>
      <c r="AO129" s="12">
        <f t="shared" si="54"/>
        <v>20.036429872495447</v>
      </c>
      <c r="AP129" s="12">
        <f t="shared" si="55"/>
        <v>36.111111111111114</v>
      </c>
      <c r="AQ129" s="9">
        <f t="shared" si="56"/>
        <v>147.85714285714283</v>
      </c>
      <c r="AR129" s="9">
        <f t="shared" si="57"/>
        <v>179.01234567901233</v>
      </c>
      <c r="AS129" s="9">
        <f t="shared" si="58"/>
        <v>164.04494382022472</v>
      </c>
      <c r="AT129" s="12">
        <f t="shared" si="59"/>
        <v>68.571428571428555</v>
      </c>
      <c r="AU129" s="12">
        <f t="shared" si="60"/>
        <v>50.344827586206897</v>
      </c>
      <c r="AV129" s="9">
        <f t="shared" si="61"/>
        <v>242.55319148936172</v>
      </c>
      <c r="AW129" s="12">
        <f t="shared" si="62"/>
        <v>35.701275045537336</v>
      </c>
      <c r="AX129" s="12">
        <f t="shared" si="63"/>
        <v>31.693989071038249</v>
      </c>
    </row>
    <row r="130" spans="1:50" x14ac:dyDescent="0.2">
      <c r="A130" s="7" t="s">
        <v>166</v>
      </c>
      <c r="B130" s="7" t="s">
        <v>164</v>
      </c>
      <c r="C130" t="s">
        <v>9</v>
      </c>
      <c r="D130" t="s">
        <v>10</v>
      </c>
      <c r="E130" t="s">
        <v>141</v>
      </c>
      <c r="F130" t="s">
        <v>27</v>
      </c>
      <c r="G130" s="1" t="s">
        <v>259</v>
      </c>
      <c r="H130">
        <v>0.45900000000000002</v>
      </c>
      <c r="I130">
        <v>0.216</v>
      </c>
      <c r="J130">
        <v>0.59599999999999997</v>
      </c>
      <c r="K130">
        <v>0.52900000000000003</v>
      </c>
      <c r="L130">
        <v>0.223</v>
      </c>
      <c r="M130">
        <v>0.60499999999999998</v>
      </c>
      <c r="N130">
        <v>0.161</v>
      </c>
      <c r="O130">
        <v>0.113</v>
      </c>
      <c r="P130">
        <v>0.14099999999999999</v>
      </c>
      <c r="Q130">
        <v>0.68300000000000005</v>
      </c>
      <c r="R130">
        <v>0.23200000000000001</v>
      </c>
      <c r="S130">
        <v>0.224</v>
      </c>
      <c r="T130">
        <v>0.26800000000000002</v>
      </c>
      <c r="U130">
        <v>0.14799999999999999</v>
      </c>
      <c r="V130">
        <v>9.9000000000000005E-2</v>
      </c>
      <c r="W130">
        <v>0.20599999999999999</v>
      </c>
      <c r="X130">
        <v>0.16</v>
      </c>
      <c r="Y130">
        <v>0.17799999999999999</v>
      </c>
      <c r="Z130">
        <v>0.34699999999999998</v>
      </c>
      <c r="AA130">
        <v>0.122</v>
      </c>
      <c r="AB130">
        <v>0.17699999999999999</v>
      </c>
      <c r="AC130">
        <v>0.13</v>
      </c>
      <c r="AD130">
        <v>8.2000000000000003E-2</v>
      </c>
      <c r="AE130">
        <v>0.20100000000000001</v>
      </c>
      <c r="AF130">
        <v>0.45900000000000002</v>
      </c>
      <c r="AG130">
        <v>0.109</v>
      </c>
      <c r="AH130">
        <v>4.2999999999999997E-2</v>
      </c>
      <c r="AI130" s="8">
        <f t="shared" si="48"/>
        <v>0.56699999999999995</v>
      </c>
      <c r="AJ130" s="8">
        <f t="shared" si="64"/>
        <v>0.13700000000000001</v>
      </c>
      <c r="AK130" s="12">
        <f t="shared" si="50"/>
        <v>86.767485822306227</v>
      </c>
      <c r="AL130" s="12">
        <f t="shared" si="51"/>
        <v>30.434782608695656</v>
      </c>
      <c r="AM130" s="12">
        <f t="shared" si="52"/>
        <v>87.438016528925615</v>
      </c>
      <c r="AN130" s="9">
        <f t="shared" si="53"/>
        <v>129.11153119092629</v>
      </c>
      <c r="AO130" s="12">
        <f t="shared" si="54"/>
        <v>23.062381852551983</v>
      </c>
      <c r="AP130" s="12">
        <f t="shared" si="55"/>
        <v>33.967789165446561</v>
      </c>
      <c r="AQ130" s="9">
        <f t="shared" si="56"/>
        <v>154.61538461538461</v>
      </c>
      <c r="AR130" s="9">
        <f t="shared" si="57"/>
        <v>167.5</v>
      </c>
      <c r="AS130" s="9">
        <f t="shared" si="58"/>
        <v>149.49494949494948</v>
      </c>
      <c r="AT130" s="12">
        <f t="shared" si="59"/>
        <v>63.076923076923073</v>
      </c>
      <c r="AU130" s="12">
        <f t="shared" si="60"/>
        <v>55.223880597014919</v>
      </c>
      <c r="AV130" s="9">
        <f t="shared" si="61"/>
        <v>253.48837209302326</v>
      </c>
      <c r="AW130" s="12">
        <f t="shared" si="62"/>
        <v>40.831758034026464</v>
      </c>
      <c r="AX130" s="12">
        <f t="shared" si="63"/>
        <v>33.459357277882795</v>
      </c>
    </row>
    <row r="131" spans="1:50" x14ac:dyDescent="0.2">
      <c r="A131" s="7" t="s">
        <v>183</v>
      </c>
      <c r="B131" s="7" t="s">
        <v>276</v>
      </c>
      <c r="C131" t="s">
        <v>9</v>
      </c>
      <c r="D131" t="s">
        <v>10</v>
      </c>
      <c r="E131" t="s">
        <v>141</v>
      </c>
      <c r="F131" t="s">
        <v>27</v>
      </c>
      <c r="G131" s="1" t="s">
        <v>240</v>
      </c>
      <c r="H131">
        <v>0.48199999999999998</v>
      </c>
      <c r="I131">
        <v>0.22500000000000001</v>
      </c>
      <c r="J131">
        <v>0.59399999999999997</v>
      </c>
      <c r="K131">
        <v>0.56100000000000005</v>
      </c>
      <c r="L131">
        <v>0.23</v>
      </c>
      <c r="M131">
        <v>0.621</v>
      </c>
      <c r="N131">
        <v>0.16</v>
      </c>
      <c r="O131">
        <v>0.111</v>
      </c>
      <c r="P131">
        <v>0.13100000000000001</v>
      </c>
      <c r="Q131">
        <v>0.73799999999999999</v>
      </c>
      <c r="R131">
        <v>0.28699999999999998</v>
      </c>
      <c r="S131">
        <v>0.224</v>
      </c>
      <c r="T131">
        <v>0.29399999999999998</v>
      </c>
      <c r="U131">
        <v>0.16700000000000001</v>
      </c>
      <c r="V131">
        <v>9.1999999999999998E-2</v>
      </c>
      <c r="W131">
        <v>0.214</v>
      </c>
      <c r="X131">
        <v>0.16800000000000001</v>
      </c>
      <c r="Y131">
        <v>0.17799999999999999</v>
      </c>
      <c r="Z131">
        <v>0.36399999999999999</v>
      </c>
      <c r="AA131">
        <v>0.125</v>
      </c>
      <c r="AB131">
        <v>0.17899999999999999</v>
      </c>
      <c r="AC131">
        <v>0.14000000000000001</v>
      </c>
      <c r="AD131">
        <v>9.9000000000000005E-2</v>
      </c>
      <c r="AE131">
        <v>0.20499999999999999</v>
      </c>
      <c r="AF131">
        <v>0.48299999999999998</v>
      </c>
      <c r="AG131">
        <v>0.12</v>
      </c>
      <c r="AH131">
        <v>0.05</v>
      </c>
      <c r="AI131" s="8">
        <f t="shared" ref="AI131:AI140" si="65">(M131+K131)/2</f>
        <v>0.59099999999999997</v>
      </c>
      <c r="AJ131" s="8">
        <f t="shared" si="64"/>
        <v>0.13550000000000001</v>
      </c>
      <c r="AK131" s="12">
        <f t="shared" ref="AK131:AK140" si="66">H131/K131*100</f>
        <v>85.918003565062378</v>
      </c>
      <c r="AL131" s="12">
        <f t="shared" ref="AL131:AL140" si="67">N131/K131*100</f>
        <v>28.520499108734398</v>
      </c>
      <c r="AM131" s="12">
        <f t="shared" ref="AM131:AM140" si="68">K131/M131*100</f>
        <v>90.338164251207743</v>
      </c>
      <c r="AN131" s="9">
        <f t="shared" ref="AN131:AN140" si="69">Q131/K131*100</f>
        <v>131.55080213903742</v>
      </c>
      <c r="AO131" s="12">
        <f t="shared" ref="AO131:AO140" si="70">AA131/K131*100</f>
        <v>22.281639928698748</v>
      </c>
      <c r="AP131" s="12">
        <f t="shared" ref="AP131:AP140" si="71">R131/Q131*100</f>
        <v>38.888888888888886</v>
      </c>
      <c r="AQ131" s="9">
        <f t="shared" ref="AQ131:AQ140" si="72">AE131/AC131*100</f>
        <v>146.42857142857139</v>
      </c>
      <c r="AR131" s="9">
        <f t="shared" ref="AR131:AR140" si="73">T131/X131*100</f>
        <v>174.99999999999997</v>
      </c>
      <c r="AS131" s="9">
        <f t="shared" ref="AS131:AS140" si="74">U131/V131*100</f>
        <v>181.52173913043478</v>
      </c>
      <c r="AT131" s="12">
        <f t="shared" ref="AT131:AT140" si="75">AD131/AC131*100</f>
        <v>70.714285714285708</v>
      </c>
      <c r="AU131" s="12">
        <f t="shared" ref="AU131:AU140" si="76">U131/T131*100</f>
        <v>56.802721088435383</v>
      </c>
      <c r="AV131" s="9">
        <f t="shared" ref="AV131:AV140" si="77">AG131/AH131*100</f>
        <v>240</v>
      </c>
      <c r="AW131" s="12">
        <f t="shared" ref="AW131:AW140" si="78">I131/K131*100</f>
        <v>40.106951871657756</v>
      </c>
      <c r="AX131" s="12">
        <f t="shared" ref="AX131:AX140" si="79">AB131/K131*100</f>
        <v>31.907308377896609</v>
      </c>
    </row>
    <row r="132" spans="1:50" x14ac:dyDescent="0.2">
      <c r="A132" s="7" t="s">
        <v>184</v>
      </c>
      <c r="B132" s="7" t="s">
        <v>276</v>
      </c>
      <c r="C132" t="s">
        <v>9</v>
      </c>
      <c r="D132" t="s">
        <v>10</v>
      </c>
      <c r="E132" t="s">
        <v>141</v>
      </c>
      <c r="F132" t="s">
        <v>27</v>
      </c>
      <c r="G132" s="1" t="s">
        <v>240</v>
      </c>
      <c r="H132">
        <v>0.46700000000000003</v>
      </c>
      <c r="I132">
        <v>0.20399999999999999</v>
      </c>
      <c r="J132">
        <v>0.59099999999999997</v>
      </c>
      <c r="K132">
        <v>0.55900000000000005</v>
      </c>
      <c r="L132">
        <v>0.23300000000000001</v>
      </c>
      <c r="M132">
        <v>0.60799999999999998</v>
      </c>
      <c r="N132">
        <v>0.17199999999999999</v>
      </c>
      <c r="O132">
        <v>0.11600000000000001</v>
      </c>
      <c r="P132">
        <v>0.13200000000000001</v>
      </c>
      <c r="Q132">
        <v>0.71399999999999997</v>
      </c>
      <c r="R132">
        <v>0.28799999999999998</v>
      </c>
      <c r="S132">
        <v>0.23300000000000001</v>
      </c>
      <c r="T132">
        <v>0.27800000000000002</v>
      </c>
      <c r="U132">
        <v>0.16</v>
      </c>
      <c r="V132">
        <v>0.105</v>
      </c>
      <c r="W132">
        <v>0.19700000000000001</v>
      </c>
      <c r="X132">
        <v>0.14499999999999999</v>
      </c>
      <c r="Y132">
        <v>0.16500000000000001</v>
      </c>
      <c r="Z132">
        <v>0.36199999999999999</v>
      </c>
      <c r="AA132">
        <v>0.127</v>
      </c>
      <c r="AB132">
        <v>0.17299999999999999</v>
      </c>
      <c r="AC132">
        <v>0.13600000000000001</v>
      </c>
      <c r="AD132">
        <v>8.2000000000000003E-2</v>
      </c>
      <c r="AE132">
        <v>0.19900000000000001</v>
      </c>
      <c r="AF132">
        <v>0.46700000000000003</v>
      </c>
      <c r="AG132">
        <v>0.11899999999999999</v>
      </c>
      <c r="AH132">
        <v>0.05</v>
      </c>
      <c r="AI132" s="8">
        <f t="shared" si="65"/>
        <v>0.58350000000000002</v>
      </c>
      <c r="AJ132" s="8">
        <f t="shared" si="64"/>
        <v>0.14399999999999999</v>
      </c>
      <c r="AK132" s="12">
        <f t="shared" si="66"/>
        <v>83.542039355992841</v>
      </c>
      <c r="AL132" s="12">
        <f t="shared" si="67"/>
        <v>30.769230769230766</v>
      </c>
      <c r="AM132" s="12">
        <f t="shared" si="68"/>
        <v>91.94078947368422</v>
      </c>
      <c r="AN132" s="9">
        <f t="shared" si="69"/>
        <v>127.72808586762075</v>
      </c>
      <c r="AO132" s="12">
        <f t="shared" si="70"/>
        <v>22.719141323792485</v>
      </c>
      <c r="AP132" s="12">
        <f t="shared" si="71"/>
        <v>40.336134453781511</v>
      </c>
      <c r="AQ132" s="9">
        <f t="shared" si="72"/>
        <v>146.3235294117647</v>
      </c>
      <c r="AR132" s="9">
        <f t="shared" si="73"/>
        <v>191.72413793103451</v>
      </c>
      <c r="AS132" s="9">
        <f t="shared" si="74"/>
        <v>152.38095238095241</v>
      </c>
      <c r="AT132" s="12">
        <f t="shared" si="75"/>
        <v>60.294117647058819</v>
      </c>
      <c r="AU132" s="12">
        <f t="shared" si="76"/>
        <v>57.553956834532372</v>
      </c>
      <c r="AV132" s="9">
        <f t="shared" si="77"/>
        <v>238</v>
      </c>
      <c r="AW132" s="12">
        <f t="shared" si="78"/>
        <v>36.493738819320207</v>
      </c>
      <c r="AX132" s="12">
        <f t="shared" si="79"/>
        <v>30.948121645796061</v>
      </c>
    </row>
    <row r="133" spans="1:50" x14ac:dyDescent="0.2">
      <c r="A133" s="7" t="s">
        <v>185</v>
      </c>
      <c r="B133" s="7" t="s">
        <v>276</v>
      </c>
      <c r="C133" t="s">
        <v>9</v>
      </c>
      <c r="D133" t="s">
        <v>10</v>
      </c>
      <c r="E133" t="s">
        <v>141</v>
      </c>
      <c r="F133" t="s">
        <v>27</v>
      </c>
      <c r="G133" s="1" t="s">
        <v>240</v>
      </c>
      <c r="H133">
        <v>0.46100000000000002</v>
      </c>
      <c r="I133">
        <v>0.214</v>
      </c>
      <c r="J133">
        <v>0.59899999999999998</v>
      </c>
      <c r="K133">
        <v>0.56999999999999995</v>
      </c>
      <c r="L133">
        <v>0.22800000000000001</v>
      </c>
      <c r="M133">
        <v>0.61699999999999999</v>
      </c>
      <c r="N133">
        <v>0.17299999999999999</v>
      </c>
      <c r="O133">
        <v>0.114</v>
      </c>
      <c r="P133">
        <v>0.13200000000000001</v>
      </c>
      <c r="Q133">
        <v>0.76600000000000001</v>
      </c>
      <c r="R133">
        <v>0.30199999999999999</v>
      </c>
      <c r="S133">
        <v>0.22500000000000001</v>
      </c>
      <c r="T133">
        <v>0.29499999999999998</v>
      </c>
      <c r="U133">
        <v>0.16600000000000001</v>
      </c>
      <c r="V133">
        <v>0.112</v>
      </c>
      <c r="W133">
        <v>0.22</v>
      </c>
      <c r="X133">
        <v>0.152</v>
      </c>
      <c r="Y133">
        <v>0.18</v>
      </c>
      <c r="Z133">
        <v>0.37</v>
      </c>
      <c r="AA133">
        <v>0.122</v>
      </c>
      <c r="AB133">
        <v>0.188</v>
      </c>
      <c r="AC133">
        <v>0.14299999999999999</v>
      </c>
      <c r="AD133">
        <v>8.6999999999999994E-2</v>
      </c>
      <c r="AE133">
        <v>0.214</v>
      </c>
      <c r="AF133">
        <v>0.48499999999999999</v>
      </c>
      <c r="AG133">
        <v>0.126</v>
      </c>
      <c r="AH133">
        <v>5.0999999999999997E-2</v>
      </c>
      <c r="AI133" s="8">
        <f t="shared" si="65"/>
        <v>0.59349999999999992</v>
      </c>
      <c r="AJ133" s="8">
        <f t="shared" si="64"/>
        <v>0.14349999999999999</v>
      </c>
      <c r="AK133" s="12">
        <f t="shared" si="66"/>
        <v>80.877192982456151</v>
      </c>
      <c r="AL133" s="12">
        <f t="shared" si="67"/>
        <v>30.350877192982455</v>
      </c>
      <c r="AM133" s="12">
        <f t="shared" si="68"/>
        <v>92.382495948136139</v>
      </c>
      <c r="AN133" s="9">
        <f t="shared" si="69"/>
        <v>134.38596491228071</v>
      </c>
      <c r="AO133" s="12">
        <f t="shared" si="70"/>
        <v>21.403508771929829</v>
      </c>
      <c r="AP133" s="12">
        <f t="shared" si="71"/>
        <v>39.425587467362924</v>
      </c>
      <c r="AQ133" s="9">
        <f t="shared" si="72"/>
        <v>149.65034965034965</v>
      </c>
      <c r="AR133" s="9">
        <f t="shared" si="73"/>
        <v>194.07894736842104</v>
      </c>
      <c r="AS133" s="9">
        <f t="shared" si="74"/>
        <v>148.21428571428572</v>
      </c>
      <c r="AT133" s="12">
        <f t="shared" si="75"/>
        <v>60.839160839160847</v>
      </c>
      <c r="AU133" s="12">
        <f t="shared" si="76"/>
        <v>56.271186440677965</v>
      </c>
      <c r="AV133" s="9">
        <f t="shared" si="77"/>
        <v>247.05882352941177</v>
      </c>
      <c r="AW133" s="12">
        <f t="shared" si="78"/>
        <v>37.543859649122808</v>
      </c>
      <c r="AX133" s="12">
        <f t="shared" si="79"/>
        <v>32.982456140350877</v>
      </c>
    </row>
    <row r="134" spans="1:50" x14ac:dyDescent="0.2">
      <c r="A134" s="7" t="s">
        <v>186</v>
      </c>
      <c r="B134" s="7" t="s">
        <v>277</v>
      </c>
      <c r="C134" t="s">
        <v>9</v>
      </c>
      <c r="D134" t="s">
        <v>10</v>
      </c>
      <c r="E134" t="s">
        <v>141</v>
      </c>
      <c r="F134" t="s">
        <v>27</v>
      </c>
      <c r="G134" s="1" t="s">
        <v>278</v>
      </c>
      <c r="H134">
        <v>0.40699999999999997</v>
      </c>
      <c r="I134">
        <v>0.193</v>
      </c>
      <c r="J134">
        <v>0.51200000000000001</v>
      </c>
      <c r="K134">
        <v>0.46600000000000003</v>
      </c>
      <c r="L134">
        <v>0.20899999999999999</v>
      </c>
      <c r="M134">
        <v>0.54100000000000004</v>
      </c>
      <c r="N134">
        <v>0.13200000000000001</v>
      </c>
      <c r="O134">
        <v>0.1</v>
      </c>
      <c r="P134">
        <v>0.123</v>
      </c>
      <c r="Q134">
        <v>0.61799999999999999</v>
      </c>
      <c r="R134">
        <v>0.223</v>
      </c>
      <c r="S134">
        <v>0.19400000000000001</v>
      </c>
      <c r="T134">
        <v>0.24199999999999999</v>
      </c>
      <c r="U134">
        <v>0.14199999999999999</v>
      </c>
      <c r="V134">
        <v>0.1</v>
      </c>
      <c r="W134">
        <v>0.186</v>
      </c>
      <c r="X134">
        <v>0.13300000000000001</v>
      </c>
      <c r="Y134">
        <v>0.153</v>
      </c>
      <c r="Z134">
        <v>0.315</v>
      </c>
      <c r="AA134">
        <v>0.11600000000000001</v>
      </c>
      <c r="AB134">
        <v>0.14699999999999999</v>
      </c>
      <c r="AC134">
        <v>0.121</v>
      </c>
      <c r="AD134">
        <v>7.9000000000000001E-2</v>
      </c>
      <c r="AE134">
        <v>0.16700000000000001</v>
      </c>
      <c r="AF134">
        <v>0.40799999999999997</v>
      </c>
      <c r="AG134">
        <v>0.109</v>
      </c>
      <c r="AH134">
        <v>4.5999999999999999E-2</v>
      </c>
      <c r="AI134" s="8">
        <f t="shared" si="65"/>
        <v>0.50350000000000006</v>
      </c>
      <c r="AJ134" s="8">
        <f t="shared" si="64"/>
        <v>0.11600000000000001</v>
      </c>
      <c r="AK134" s="12">
        <f t="shared" si="66"/>
        <v>87.339055793991406</v>
      </c>
      <c r="AL134" s="12">
        <f t="shared" si="67"/>
        <v>28.326180257510732</v>
      </c>
      <c r="AM134" s="12">
        <f t="shared" si="68"/>
        <v>86.136783733826249</v>
      </c>
      <c r="AN134" s="9">
        <f t="shared" si="69"/>
        <v>132.61802575107296</v>
      </c>
      <c r="AO134" s="12">
        <f t="shared" si="70"/>
        <v>24.892703862660944</v>
      </c>
      <c r="AP134" s="12">
        <f t="shared" si="71"/>
        <v>36.084142394822003</v>
      </c>
      <c r="AQ134" s="9">
        <f t="shared" si="72"/>
        <v>138.01652892561984</v>
      </c>
      <c r="AR134" s="9">
        <f t="shared" si="73"/>
        <v>181.95488721804509</v>
      </c>
      <c r="AS134" s="9">
        <f t="shared" si="74"/>
        <v>141.99999999999997</v>
      </c>
      <c r="AT134" s="12">
        <f t="shared" si="75"/>
        <v>65.289256198347118</v>
      </c>
      <c r="AU134" s="12">
        <f t="shared" si="76"/>
        <v>58.677685950413213</v>
      </c>
      <c r="AV134" s="9">
        <f t="shared" si="77"/>
        <v>236.95652173913041</v>
      </c>
      <c r="AW134" s="12">
        <f t="shared" si="78"/>
        <v>41.416309012875537</v>
      </c>
      <c r="AX134" s="12">
        <f t="shared" si="79"/>
        <v>31.545064377682401</v>
      </c>
    </row>
    <row r="135" spans="1:50" x14ac:dyDescent="0.2">
      <c r="A135" s="7" t="s">
        <v>187</v>
      </c>
      <c r="B135" s="7" t="s">
        <v>277</v>
      </c>
      <c r="C135" t="s">
        <v>9</v>
      </c>
      <c r="D135" t="s">
        <v>10</v>
      </c>
      <c r="E135" t="s">
        <v>141</v>
      </c>
      <c r="F135" t="s">
        <v>27</v>
      </c>
      <c r="G135" s="1" t="s">
        <v>278</v>
      </c>
      <c r="H135">
        <v>0.433</v>
      </c>
      <c r="I135">
        <v>0.20699999999999999</v>
      </c>
      <c r="J135">
        <v>0.56799999999999995</v>
      </c>
      <c r="K135">
        <v>0.52500000000000002</v>
      </c>
      <c r="L135">
        <v>0.23100000000000001</v>
      </c>
      <c r="M135">
        <v>0.60499999999999998</v>
      </c>
      <c r="N135">
        <v>0.155</v>
      </c>
      <c r="O135">
        <v>0.114</v>
      </c>
      <c r="P135">
        <v>0.13500000000000001</v>
      </c>
      <c r="Q135">
        <v>0.68600000000000005</v>
      </c>
      <c r="R135">
        <v>0.25900000000000001</v>
      </c>
      <c r="S135">
        <v>0.21099999999999999</v>
      </c>
      <c r="T135">
        <v>0.27100000000000002</v>
      </c>
      <c r="U135">
        <v>0.153</v>
      </c>
      <c r="V135">
        <v>9.8000000000000004E-2</v>
      </c>
      <c r="W135">
        <v>0.191</v>
      </c>
      <c r="X135">
        <v>0.14899999999999999</v>
      </c>
      <c r="Y135">
        <v>0.161</v>
      </c>
      <c r="Z135">
        <v>0.34699999999999998</v>
      </c>
      <c r="AA135">
        <v>0.128</v>
      </c>
      <c r="AB135">
        <v>0.16200000000000001</v>
      </c>
      <c r="AC135">
        <v>0.13100000000000001</v>
      </c>
      <c r="AD135">
        <v>9.8000000000000004E-2</v>
      </c>
      <c r="AE135">
        <v>0.19400000000000001</v>
      </c>
      <c r="AF135">
        <v>0.42799999999999999</v>
      </c>
      <c r="AG135">
        <v>0.114</v>
      </c>
      <c r="AH135">
        <v>4.7E-2</v>
      </c>
      <c r="AI135" s="8">
        <f t="shared" si="65"/>
        <v>0.56499999999999995</v>
      </c>
      <c r="AJ135" s="8">
        <f t="shared" si="64"/>
        <v>0.13450000000000001</v>
      </c>
      <c r="AK135" s="12">
        <f t="shared" si="66"/>
        <v>82.476190476190467</v>
      </c>
      <c r="AL135" s="12">
        <f t="shared" si="67"/>
        <v>29.523809523809526</v>
      </c>
      <c r="AM135" s="12">
        <f t="shared" si="68"/>
        <v>86.776859504132247</v>
      </c>
      <c r="AN135" s="9">
        <f t="shared" si="69"/>
        <v>130.66666666666666</v>
      </c>
      <c r="AO135" s="12">
        <f t="shared" si="70"/>
        <v>24.38095238095238</v>
      </c>
      <c r="AP135" s="12">
        <f t="shared" si="71"/>
        <v>37.755102040816325</v>
      </c>
      <c r="AQ135" s="9">
        <f t="shared" si="72"/>
        <v>148.09160305343511</v>
      </c>
      <c r="AR135" s="9">
        <f t="shared" si="73"/>
        <v>181.87919463087249</v>
      </c>
      <c r="AS135" s="9">
        <f t="shared" si="74"/>
        <v>156.12244897959181</v>
      </c>
      <c r="AT135" s="12">
        <f t="shared" si="75"/>
        <v>74.809160305343511</v>
      </c>
      <c r="AU135" s="12">
        <f t="shared" si="76"/>
        <v>56.457564575645748</v>
      </c>
      <c r="AV135" s="9">
        <f t="shared" si="77"/>
        <v>242.55319148936172</v>
      </c>
      <c r="AW135" s="12">
        <f t="shared" si="78"/>
        <v>39.428571428571423</v>
      </c>
      <c r="AX135" s="12">
        <f t="shared" si="79"/>
        <v>30.857142857142854</v>
      </c>
    </row>
    <row r="136" spans="1:50" x14ac:dyDescent="0.2">
      <c r="A136" s="7" t="s">
        <v>188</v>
      </c>
      <c r="B136" s="7" t="s">
        <v>277</v>
      </c>
      <c r="C136" t="s">
        <v>9</v>
      </c>
      <c r="D136" t="s">
        <v>10</v>
      </c>
      <c r="E136" t="s">
        <v>141</v>
      </c>
      <c r="F136" t="s">
        <v>27</v>
      </c>
      <c r="G136" s="1" t="s">
        <v>278</v>
      </c>
      <c r="H136">
        <v>0.44900000000000001</v>
      </c>
      <c r="I136">
        <v>0.20699999999999999</v>
      </c>
      <c r="J136">
        <v>0.54</v>
      </c>
      <c r="K136">
        <v>0.499</v>
      </c>
      <c r="L136">
        <v>0.216</v>
      </c>
      <c r="M136">
        <v>0.57299999999999995</v>
      </c>
      <c r="N136">
        <v>0.14799999999999999</v>
      </c>
      <c r="O136">
        <v>0.112</v>
      </c>
      <c r="P136">
        <v>0.122</v>
      </c>
      <c r="Q136">
        <v>0.65600000000000003</v>
      </c>
      <c r="R136">
        <v>0.25</v>
      </c>
      <c r="S136">
        <v>0.19400000000000001</v>
      </c>
      <c r="T136">
        <v>0.27200000000000002</v>
      </c>
      <c r="U136">
        <v>0.157</v>
      </c>
      <c r="V136">
        <v>0.108</v>
      </c>
      <c r="W136">
        <v>0.19700000000000001</v>
      </c>
      <c r="X136">
        <v>0.14199999999999999</v>
      </c>
      <c r="Y136">
        <v>0.159</v>
      </c>
      <c r="Z136">
        <v>0.34399999999999997</v>
      </c>
      <c r="AA136">
        <v>0.125</v>
      </c>
      <c r="AB136">
        <v>0.18</v>
      </c>
      <c r="AC136">
        <v>0.13500000000000001</v>
      </c>
      <c r="AD136">
        <v>8.5999999999999993E-2</v>
      </c>
      <c r="AE136">
        <v>0.193</v>
      </c>
      <c r="AF136">
        <v>0.433</v>
      </c>
      <c r="AG136">
        <v>0.108</v>
      </c>
      <c r="AH136">
        <v>4.5999999999999999E-2</v>
      </c>
      <c r="AI136" s="8">
        <f t="shared" si="65"/>
        <v>0.53600000000000003</v>
      </c>
      <c r="AJ136" s="8">
        <f t="shared" si="64"/>
        <v>0.13</v>
      </c>
      <c r="AK136" s="12">
        <f t="shared" si="66"/>
        <v>89.979959919839686</v>
      </c>
      <c r="AL136" s="12">
        <f t="shared" si="67"/>
        <v>29.659318637274545</v>
      </c>
      <c r="AM136" s="12">
        <f t="shared" si="68"/>
        <v>87.085514834205952</v>
      </c>
      <c r="AN136" s="9">
        <f t="shared" si="69"/>
        <v>131.4629258517034</v>
      </c>
      <c r="AO136" s="12">
        <f t="shared" si="70"/>
        <v>25.050100200400799</v>
      </c>
      <c r="AP136" s="12">
        <f t="shared" si="71"/>
        <v>38.109756097560975</v>
      </c>
      <c r="AQ136" s="9">
        <f t="shared" si="72"/>
        <v>142.96296296296296</v>
      </c>
      <c r="AR136" s="9">
        <f t="shared" si="73"/>
        <v>191.54929577464793</v>
      </c>
      <c r="AS136" s="9">
        <f t="shared" si="74"/>
        <v>145.37037037037038</v>
      </c>
      <c r="AT136" s="12">
        <f t="shared" si="75"/>
        <v>63.703703703703695</v>
      </c>
      <c r="AU136" s="12">
        <f t="shared" si="76"/>
        <v>57.720588235294116</v>
      </c>
      <c r="AV136" s="9">
        <f t="shared" si="77"/>
        <v>234.78260869565219</v>
      </c>
      <c r="AW136" s="12">
        <f t="shared" si="78"/>
        <v>41.482965931863724</v>
      </c>
      <c r="AX136" s="12">
        <f t="shared" si="79"/>
        <v>36.072144288577149</v>
      </c>
    </row>
    <row r="137" spans="1:50" x14ac:dyDescent="0.2">
      <c r="A137" s="7" t="s">
        <v>190</v>
      </c>
      <c r="B137" s="7" t="s">
        <v>279</v>
      </c>
      <c r="C137" t="s">
        <v>9</v>
      </c>
      <c r="D137" t="s">
        <v>10</v>
      </c>
      <c r="E137" t="s">
        <v>141</v>
      </c>
      <c r="F137" t="s">
        <v>27</v>
      </c>
      <c r="G137" s="1" t="s">
        <v>255</v>
      </c>
      <c r="H137">
        <v>0.42599999999999999</v>
      </c>
      <c r="I137">
        <v>0.192</v>
      </c>
      <c r="J137">
        <v>0.53700000000000003</v>
      </c>
      <c r="K137">
        <v>0.503</v>
      </c>
      <c r="L137">
        <v>0.216</v>
      </c>
      <c r="M137">
        <v>0.56999999999999995</v>
      </c>
      <c r="N137">
        <v>0.14199999999999999</v>
      </c>
      <c r="O137">
        <v>0.104</v>
      </c>
      <c r="P137">
        <v>0.13500000000000001</v>
      </c>
      <c r="Q137">
        <v>0.65500000000000003</v>
      </c>
      <c r="R137">
        <v>0.20599999999999999</v>
      </c>
      <c r="S137">
        <v>0.19</v>
      </c>
      <c r="T137">
        <v>0.26</v>
      </c>
      <c r="U137">
        <v>0.14399999999999999</v>
      </c>
      <c r="V137">
        <v>9.9000000000000005E-2</v>
      </c>
      <c r="W137">
        <v>0.182</v>
      </c>
      <c r="X137">
        <v>0.14099999999999999</v>
      </c>
      <c r="Y137">
        <v>0.152</v>
      </c>
      <c r="Z137">
        <v>0.32500000000000001</v>
      </c>
      <c r="AA137">
        <v>0.115</v>
      </c>
      <c r="AB137">
        <v>0.17</v>
      </c>
      <c r="AC137">
        <v>0.122</v>
      </c>
      <c r="AD137">
        <v>8.2000000000000003E-2</v>
      </c>
      <c r="AE137">
        <v>0.17199999999999999</v>
      </c>
      <c r="AF137">
        <v>0.42899999999999999</v>
      </c>
      <c r="AG137">
        <v>0.114</v>
      </c>
      <c r="AH137">
        <v>4.9000000000000002E-2</v>
      </c>
      <c r="AI137" s="8">
        <f t="shared" si="65"/>
        <v>0.53649999999999998</v>
      </c>
      <c r="AJ137" s="8">
        <f t="shared" si="64"/>
        <v>0.123</v>
      </c>
      <c r="AK137" s="12">
        <f t="shared" si="66"/>
        <v>84.691848906560637</v>
      </c>
      <c r="AL137" s="12">
        <f t="shared" si="67"/>
        <v>28.230616302186878</v>
      </c>
      <c r="AM137" s="12">
        <f t="shared" si="68"/>
        <v>88.245614035087726</v>
      </c>
      <c r="AN137" s="9">
        <f t="shared" si="69"/>
        <v>130.21868787276344</v>
      </c>
      <c r="AO137" s="12">
        <f t="shared" si="70"/>
        <v>22.86282306163022</v>
      </c>
      <c r="AP137" s="12">
        <f t="shared" si="71"/>
        <v>31.450381679389309</v>
      </c>
      <c r="AQ137" s="9">
        <f t="shared" si="72"/>
        <v>140.98360655737704</v>
      </c>
      <c r="AR137" s="9">
        <f t="shared" si="73"/>
        <v>184.3971631205674</v>
      </c>
      <c r="AS137" s="9">
        <f t="shared" si="74"/>
        <v>145.45454545454544</v>
      </c>
      <c r="AT137" s="12">
        <f t="shared" si="75"/>
        <v>67.21311475409837</v>
      </c>
      <c r="AU137" s="12">
        <f t="shared" si="76"/>
        <v>55.38461538461538</v>
      </c>
      <c r="AV137" s="9">
        <f t="shared" si="77"/>
        <v>232.65306122448979</v>
      </c>
      <c r="AW137" s="12">
        <f t="shared" si="78"/>
        <v>38.17097415506958</v>
      </c>
      <c r="AX137" s="12">
        <f t="shared" si="79"/>
        <v>33.797216699801197</v>
      </c>
    </row>
    <row r="138" spans="1:50" x14ac:dyDescent="0.2">
      <c r="A138" s="7" t="s">
        <v>189</v>
      </c>
      <c r="B138" s="7" t="s">
        <v>280</v>
      </c>
      <c r="C138" t="s">
        <v>9</v>
      </c>
      <c r="D138" t="s">
        <v>10</v>
      </c>
      <c r="E138" t="s">
        <v>141</v>
      </c>
      <c r="F138" t="s">
        <v>27</v>
      </c>
      <c r="G138" s="1" t="s">
        <v>255</v>
      </c>
      <c r="H138">
        <v>0.44700000000000001</v>
      </c>
      <c r="I138">
        <v>0.23300000000000001</v>
      </c>
      <c r="J138">
        <v>0.60499999999999998</v>
      </c>
      <c r="K138">
        <v>0.56200000000000006</v>
      </c>
      <c r="L138">
        <v>0.251</v>
      </c>
      <c r="M138">
        <v>0.63900000000000001</v>
      </c>
      <c r="N138">
        <v>0.16300000000000001</v>
      </c>
      <c r="O138">
        <v>0.13200000000000001</v>
      </c>
      <c r="P138">
        <v>0.14099999999999999</v>
      </c>
      <c r="Q138">
        <v>0.73699999999999999</v>
      </c>
      <c r="R138">
        <v>0.23699999999999999</v>
      </c>
      <c r="S138">
        <v>0.22900000000000001</v>
      </c>
      <c r="T138">
        <v>0.27700000000000002</v>
      </c>
      <c r="U138">
        <v>0.16900000000000001</v>
      </c>
      <c r="V138">
        <v>0.122</v>
      </c>
      <c r="W138">
        <v>0.21099999999999999</v>
      </c>
      <c r="X138">
        <v>0.17100000000000001</v>
      </c>
      <c r="Y138">
        <v>0.188</v>
      </c>
      <c r="Z138">
        <v>0.377</v>
      </c>
      <c r="AA138">
        <v>0.13100000000000001</v>
      </c>
      <c r="AB138">
        <v>0.17299999999999999</v>
      </c>
      <c r="AC138">
        <v>0.153</v>
      </c>
      <c r="AD138">
        <v>0.108</v>
      </c>
      <c r="AE138">
        <v>0.21</v>
      </c>
      <c r="AF138">
        <v>0.47599999999999998</v>
      </c>
      <c r="AG138">
        <v>0.12</v>
      </c>
      <c r="AH138">
        <v>5.0999999999999997E-2</v>
      </c>
      <c r="AI138" s="8">
        <f t="shared" si="65"/>
        <v>0.60050000000000003</v>
      </c>
      <c r="AJ138" s="8">
        <f t="shared" si="64"/>
        <v>0.14750000000000002</v>
      </c>
      <c r="AK138" s="12">
        <f t="shared" si="66"/>
        <v>79.537366548042698</v>
      </c>
      <c r="AL138" s="12">
        <f t="shared" si="67"/>
        <v>29.003558718861211</v>
      </c>
      <c r="AM138" s="12">
        <f t="shared" si="68"/>
        <v>87.949921752738661</v>
      </c>
      <c r="AN138" s="9">
        <f t="shared" si="69"/>
        <v>131.13879003558716</v>
      </c>
      <c r="AO138" s="12">
        <f t="shared" si="70"/>
        <v>23.309608540925268</v>
      </c>
      <c r="AP138" s="12">
        <f t="shared" si="71"/>
        <v>32.15739484396201</v>
      </c>
      <c r="AQ138" s="9">
        <f t="shared" si="72"/>
        <v>137.25490196078431</v>
      </c>
      <c r="AR138" s="9">
        <f t="shared" si="73"/>
        <v>161.98830409356725</v>
      </c>
      <c r="AS138" s="9">
        <f t="shared" si="74"/>
        <v>138.52459016393445</v>
      </c>
      <c r="AT138" s="12">
        <f t="shared" si="75"/>
        <v>70.588235294117652</v>
      </c>
      <c r="AU138" s="12">
        <f t="shared" si="76"/>
        <v>61.010830324909747</v>
      </c>
      <c r="AV138" s="9">
        <f t="shared" si="77"/>
        <v>235.29411764705884</v>
      </c>
      <c r="AW138" s="12">
        <f t="shared" si="78"/>
        <v>41.459074733096088</v>
      </c>
      <c r="AX138" s="12">
        <f t="shared" si="79"/>
        <v>30.782918149466187</v>
      </c>
    </row>
    <row r="139" spans="1:50" x14ac:dyDescent="0.2">
      <c r="A139" s="7" t="s">
        <v>167</v>
      </c>
      <c r="B139" s="7" t="s">
        <v>281</v>
      </c>
      <c r="C139" t="s">
        <v>9</v>
      </c>
      <c r="D139" t="s">
        <v>10</v>
      </c>
      <c r="E139" t="s">
        <v>141</v>
      </c>
      <c r="F139" t="s">
        <v>27</v>
      </c>
      <c r="G139" s="1" t="s">
        <v>241</v>
      </c>
      <c r="H139">
        <v>0.44500000000000001</v>
      </c>
      <c r="I139">
        <v>0.20799999999999999</v>
      </c>
      <c r="J139">
        <v>0.56200000000000006</v>
      </c>
      <c r="K139">
        <v>0.52400000000000002</v>
      </c>
      <c r="L139">
        <v>0.23400000000000001</v>
      </c>
      <c r="M139">
        <v>0.59899999999999998</v>
      </c>
      <c r="N139">
        <v>0.14299999999999999</v>
      </c>
      <c r="O139">
        <v>0.107</v>
      </c>
      <c r="P139">
        <v>0.14899999999999999</v>
      </c>
      <c r="Q139">
        <v>0.67600000000000005</v>
      </c>
      <c r="R139">
        <v>0.23699999999999999</v>
      </c>
      <c r="S139">
        <v>0.20499999999999999</v>
      </c>
      <c r="T139">
        <v>0.27500000000000002</v>
      </c>
      <c r="U139">
        <v>0.151</v>
      </c>
      <c r="V139">
        <v>0.11</v>
      </c>
      <c r="W139">
        <v>0.20699999999999999</v>
      </c>
      <c r="X139">
        <v>0.154</v>
      </c>
      <c r="Y139">
        <v>0.16300000000000001</v>
      </c>
      <c r="Z139">
        <v>0.34200000000000003</v>
      </c>
      <c r="AA139">
        <v>0.114</v>
      </c>
      <c r="AB139">
        <v>0.191</v>
      </c>
      <c r="AC139">
        <v>0.13500000000000001</v>
      </c>
      <c r="AD139">
        <v>8.5999999999999993E-2</v>
      </c>
      <c r="AE139">
        <v>0.19800000000000001</v>
      </c>
      <c r="AF139">
        <v>0.46200000000000002</v>
      </c>
      <c r="AG139">
        <v>0.11799999999999999</v>
      </c>
      <c r="AH139">
        <v>4.5999999999999999E-2</v>
      </c>
      <c r="AI139" s="8">
        <f t="shared" si="65"/>
        <v>0.5615</v>
      </c>
      <c r="AJ139" s="8">
        <f t="shared" si="64"/>
        <v>0.125</v>
      </c>
      <c r="AK139" s="12">
        <f t="shared" si="66"/>
        <v>84.923664122137396</v>
      </c>
      <c r="AL139" s="12">
        <f t="shared" si="67"/>
        <v>27.29007633587786</v>
      </c>
      <c r="AM139" s="12">
        <f t="shared" si="68"/>
        <v>87.479131886477461</v>
      </c>
      <c r="AN139" s="9">
        <f t="shared" si="69"/>
        <v>129.00763358778627</v>
      </c>
      <c r="AO139" s="12">
        <f t="shared" si="70"/>
        <v>21.755725190839694</v>
      </c>
      <c r="AP139" s="12">
        <f t="shared" si="71"/>
        <v>35.059171597633132</v>
      </c>
      <c r="AQ139" s="9">
        <f t="shared" si="72"/>
        <v>146.66666666666666</v>
      </c>
      <c r="AR139" s="9">
        <f t="shared" si="73"/>
        <v>178.57142857142858</v>
      </c>
      <c r="AS139" s="9">
        <f t="shared" si="74"/>
        <v>137.27272727272725</v>
      </c>
      <c r="AT139" s="12">
        <f t="shared" si="75"/>
        <v>63.703703703703695</v>
      </c>
      <c r="AU139" s="12">
        <f t="shared" si="76"/>
        <v>54.909090909090907</v>
      </c>
      <c r="AV139" s="9">
        <f t="shared" si="77"/>
        <v>256.52173913043475</v>
      </c>
      <c r="AW139" s="12">
        <f t="shared" si="78"/>
        <v>39.694656488549612</v>
      </c>
      <c r="AX139" s="12">
        <f t="shared" si="79"/>
        <v>36.450381679389309</v>
      </c>
    </row>
    <row r="140" spans="1:50" x14ac:dyDescent="0.2">
      <c r="A140" s="7" t="s">
        <v>168</v>
      </c>
      <c r="B140" s="7" t="s">
        <v>281</v>
      </c>
      <c r="C140" t="s">
        <v>9</v>
      </c>
      <c r="D140" t="s">
        <v>10</v>
      </c>
      <c r="E140" t="s">
        <v>141</v>
      </c>
      <c r="F140" t="s">
        <v>27</v>
      </c>
      <c r="G140" s="1" t="s">
        <v>241</v>
      </c>
      <c r="H140">
        <v>0.436</v>
      </c>
      <c r="I140">
        <v>0.19700000000000001</v>
      </c>
      <c r="J140">
        <v>0.56000000000000005</v>
      </c>
      <c r="K140">
        <v>0.50800000000000001</v>
      </c>
      <c r="L140">
        <v>0.23100000000000001</v>
      </c>
      <c r="M140">
        <v>0.58499999999999996</v>
      </c>
      <c r="N140">
        <v>0.14899999999999999</v>
      </c>
      <c r="O140">
        <v>0.108</v>
      </c>
      <c r="P140">
        <v>0.14299999999999999</v>
      </c>
      <c r="Q140">
        <v>0.66800000000000004</v>
      </c>
      <c r="R140">
        <v>0.248</v>
      </c>
      <c r="S140">
        <v>0.22</v>
      </c>
      <c r="T140">
        <v>0.26800000000000002</v>
      </c>
      <c r="U140">
        <v>0.154</v>
      </c>
      <c r="V140">
        <v>0.112</v>
      </c>
      <c r="W140">
        <v>0.20499999999999999</v>
      </c>
      <c r="X140">
        <v>0.15</v>
      </c>
      <c r="Y140">
        <v>0.158</v>
      </c>
      <c r="Z140">
        <v>0.34699999999999998</v>
      </c>
      <c r="AA140">
        <v>0.105</v>
      </c>
      <c r="AB140">
        <v>0.17799999999999999</v>
      </c>
      <c r="AC140">
        <v>0.13900000000000001</v>
      </c>
      <c r="AD140">
        <v>8.1000000000000003E-2</v>
      </c>
      <c r="AE140">
        <v>0.192</v>
      </c>
      <c r="AF140">
        <v>0.46400000000000002</v>
      </c>
      <c r="AG140">
        <v>0.11799999999999999</v>
      </c>
      <c r="AH140">
        <v>4.9000000000000002E-2</v>
      </c>
      <c r="AI140" s="8">
        <f t="shared" si="65"/>
        <v>0.54649999999999999</v>
      </c>
      <c r="AJ140" s="8">
        <f t="shared" si="64"/>
        <v>0.1285</v>
      </c>
      <c r="AK140" s="12">
        <f t="shared" si="66"/>
        <v>85.826771653543304</v>
      </c>
      <c r="AL140" s="12">
        <f t="shared" si="67"/>
        <v>29.330708661417322</v>
      </c>
      <c r="AM140" s="12">
        <f t="shared" si="68"/>
        <v>86.837606837606842</v>
      </c>
      <c r="AN140" s="9">
        <f t="shared" si="69"/>
        <v>131.49606299212599</v>
      </c>
      <c r="AO140" s="12">
        <f t="shared" si="70"/>
        <v>20.669291338582678</v>
      </c>
      <c r="AP140" s="12">
        <f t="shared" si="71"/>
        <v>37.125748502994007</v>
      </c>
      <c r="AQ140" s="9">
        <f t="shared" si="72"/>
        <v>138.12949640287769</v>
      </c>
      <c r="AR140" s="9">
        <f t="shared" si="73"/>
        <v>178.66666666666669</v>
      </c>
      <c r="AS140" s="9">
        <f t="shared" si="74"/>
        <v>137.5</v>
      </c>
      <c r="AT140" s="12">
        <f t="shared" si="75"/>
        <v>58.273381294964025</v>
      </c>
      <c r="AU140" s="12">
        <f t="shared" si="76"/>
        <v>57.462686567164177</v>
      </c>
      <c r="AV140" s="9">
        <f t="shared" si="77"/>
        <v>240.8163265306122</v>
      </c>
      <c r="AW140" s="12">
        <f t="shared" si="78"/>
        <v>38.779527559055119</v>
      </c>
      <c r="AX140" s="12">
        <f t="shared" si="79"/>
        <v>35.039370078740156</v>
      </c>
    </row>
    <row r="142" spans="1:50" x14ac:dyDescent="0.2">
      <c r="AI142"/>
      <c r="AJ142"/>
      <c r="AN142"/>
      <c r="AQ142"/>
      <c r="AR142"/>
      <c r="AS142"/>
      <c r="AV142"/>
    </row>
    <row r="143" spans="1:50" x14ac:dyDescent="0.2">
      <c r="AL143" s="12"/>
      <c r="AM143" s="12"/>
      <c r="AP143" s="12"/>
      <c r="AX143" s="12"/>
    </row>
  </sheetData>
  <conditionalFormatting sqref="A3:A4 A12:A13">
    <cfRule type="duplicateValues" dxfId="30" priority="28"/>
  </conditionalFormatting>
  <conditionalFormatting sqref="A5:A8">
    <cfRule type="duplicateValues" dxfId="29" priority="7"/>
  </conditionalFormatting>
  <conditionalFormatting sqref="A9:A11">
    <cfRule type="duplicateValues" dxfId="28" priority="6"/>
  </conditionalFormatting>
  <conditionalFormatting sqref="A14:A17">
    <cfRule type="duplicateValues" dxfId="27" priority="27"/>
  </conditionalFormatting>
  <conditionalFormatting sqref="A18:A19">
    <cfRule type="duplicateValues" dxfId="26" priority="26"/>
  </conditionalFormatting>
  <conditionalFormatting sqref="A20:A26 A49 A51 A62:A78">
    <cfRule type="expression" dxfId="25" priority="30">
      <formula>AND(COUNTIF($A$20:$A$26, A20)+COUNTIF($A$51:$A$51, A20)+COUNTIF($A$62:$A$78, A20)&gt;1,NOT(ISBLANK(A20)))</formula>
    </cfRule>
  </conditionalFormatting>
  <conditionalFormatting sqref="A27:A29">
    <cfRule type="duplicateValues" dxfId="24" priority="25"/>
  </conditionalFormatting>
  <conditionalFormatting sqref="A30:A31">
    <cfRule type="duplicateValues" dxfId="23" priority="24"/>
  </conditionalFormatting>
  <conditionalFormatting sqref="A32">
    <cfRule type="duplicateValues" dxfId="22" priority="23"/>
  </conditionalFormatting>
  <conditionalFormatting sqref="A33">
    <cfRule type="duplicateValues" dxfId="21" priority="22"/>
  </conditionalFormatting>
  <conditionalFormatting sqref="A34">
    <cfRule type="duplicateValues" dxfId="20" priority="29"/>
  </conditionalFormatting>
  <conditionalFormatting sqref="A35:A36">
    <cfRule type="duplicateValues" dxfId="19" priority="21"/>
  </conditionalFormatting>
  <conditionalFormatting sqref="A37:A38">
    <cfRule type="duplicateValues" dxfId="18" priority="20"/>
  </conditionalFormatting>
  <conditionalFormatting sqref="A39:A40">
    <cfRule type="duplicateValues" dxfId="17" priority="19"/>
  </conditionalFormatting>
  <conditionalFormatting sqref="A41">
    <cfRule type="duplicateValues" dxfId="16" priority="18"/>
  </conditionalFormatting>
  <conditionalFormatting sqref="A42:A43">
    <cfRule type="duplicateValues" dxfId="15" priority="17"/>
  </conditionalFormatting>
  <conditionalFormatting sqref="A44">
    <cfRule type="duplicateValues" dxfId="14" priority="16"/>
  </conditionalFormatting>
  <conditionalFormatting sqref="A45:A46">
    <cfRule type="duplicateValues" dxfId="13" priority="15"/>
  </conditionalFormatting>
  <conditionalFormatting sqref="A47">
    <cfRule type="duplicateValues" dxfId="12" priority="14"/>
  </conditionalFormatting>
  <conditionalFormatting sqref="A50 A48">
    <cfRule type="duplicateValues" dxfId="11" priority="13"/>
  </conditionalFormatting>
  <conditionalFormatting sqref="A52:A60">
    <cfRule type="duplicateValues" dxfId="10" priority="5"/>
  </conditionalFormatting>
  <conditionalFormatting sqref="A61 A92:A94">
    <cfRule type="expression" dxfId="9" priority="31">
      <formula>AND(COUNTIF($A$92:$A$94, A61)+COUNTIF($A$61:$A$61, A61)&gt;1,NOT(ISBLANK(A61)))</formula>
    </cfRule>
  </conditionalFormatting>
  <conditionalFormatting sqref="A80:A84">
    <cfRule type="duplicateValues" dxfId="8" priority="32"/>
  </conditionalFormatting>
  <conditionalFormatting sqref="A85">
    <cfRule type="duplicateValues" dxfId="7" priority="12"/>
  </conditionalFormatting>
  <conditionalFormatting sqref="A86:A88">
    <cfRule type="duplicateValues" dxfId="6" priority="11"/>
  </conditionalFormatting>
  <conditionalFormatting sqref="A89:A91">
    <cfRule type="duplicateValues" dxfId="5" priority="10"/>
  </conditionalFormatting>
  <conditionalFormatting sqref="A95:A97">
    <cfRule type="duplicateValues" dxfId="4" priority="9"/>
  </conditionalFormatting>
  <conditionalFormatting sqref="A98">
    <cfRule type="duplicateValues" dxfId="3" priority="8"/>
  </conditionalFormatting>
  <conditionalFormatting sqref="A101:A105">
    <cfRule type="duplicateValues" dxfId="2" priority="4"/>
  </conditionalFormatting>
  <conditionalFormatting sqref="A106:A107">
    <cfRule type="duplicateValues" dxfId="1" priority="2"/>
  </conditionalFormatting>
  <conditionalFormatting sqref="A108">
    <cfRule type="duplicateValues" dxfId="0" priority="3"/>
  </conditionalFormatting>
  <pageMargins left="0.7" right="0.7" top="0.75" bottom="0.75" header="0.511811023622047" footer="0.511811023622047"/>
  <pageSetup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456</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Supp. file 2 measurements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reviewer</dc:creator>
  <dc:description/>
  <cp:lastModifiedBy>Natacha Beau</cp:lastModifiedBy>
  <cp:revision>10</cp:revision>
  <dcterms:created xsi:type="dcterms:W3CDTF">2022-02-24T17:07:22Z</dcterms:created>
  <dcterms:modified xsi:type="dcterms:W3CDTF">2024-10-22T12:52:19Z</dcterms:modified>
  <dc:language>en-US</dc:language>
</cp:coreProperties>
</file>