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naturalsciences-my.sharepoint.com/personal/khoedemakers_naturalsciences_be/Documents/EJT submissions_2025/ejt20240207-Schwentner/"/>
    </mc:Choice>
  </mc:AlternateContent>
  <xr:revisionPtr revIDLastSave="2" documentId="13_ncr:1_{1453B0F0-6C1B-477A-B153-AD92E5E8DAC1}" xr6:coauthVersionLast="47" xr6:coauthVersionMax="47" xr10:uidLastSave="{5991A84A-0CA9-EF44-84FC-253CEC270E05}"/>
  <bookViews>
    <workbookView xWindow="7160" yWindow="6300" windowWidth="22260" windowHeight="12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08" i="1" l="1"/>
  <c r="AG908" i="1"/>
  <c r="AF908" i="1"/>
  <c r="AE908" i="1"/>
  <c r="AD908" i="1"/>
  <c r="AC908" i="1"/>
  <c r="AB908" i="1"/>
  <c r="AA908" i="1"/>
  <c r="AH907" i="1"/>
  <c r="AG907" i="1"/>
  <c r="AF907" i="1"/>
  <c r="AE907" i="1"/>
  <c r="AD907" i="1"/>
  <c r="AC907" i="1"/>
  <c r="AB907" i="1"/>
  <c r="AA907" i="1"/>
  <c r="AH906" i="1"/>
  <c r="AG906" i="1"/>
  <c r="AF906" i="1"/>
  <c r="AE906" i="1"/>
  <c r="AD906" i="1"/>
  <c r="AC906" i="1"/>
  <c r="AB906" i="1"/>
  <c r="AA906" i="1"/>
  <c r="AH905" i="1"/>
  <c r="AG905" i="1"/>
  <c r="AF905" i="1"/>
  <c r="AE905" i="1"/>
  <c r="AD905" i="1"/>
  <c r="AC905" i="1"/>
  <c r="AB905" i="1"/>
  <c r="AA905" i="1"/>
  <c r="AH904" i="1"/>
  <c r="AG904" i="1"/>
  <c r="AF904" i="1"/>
  <c r="AE904" i="1"/>
  <c r="AD904" i="1"/>
  <c r="AC904" i="1"/>
  <c r="AB904" i="1"/>
  <c r="AA904" i="1"/>
  <c r="AH903" i="1"/>
  <c r="AG903" i="1"/>
  <c r="AF903" i="1"/>
  <c r="AE903" i="1"/>
  <c r="AD903" i="1"/>
  <c r="AC903" i="1"/>
  <c r="AB903" i="1"/>
  <c r="AA903" i="1"/>
  <c r="AH902" i="1"/>
  <c r="AG902" i="1"/>
  <c r="AF902" i="1"/>
  <c r="AE902" i="1"/>
  <c r="AD902" i="1"/>
  <c r="AC902" i="1"/>
  <c r="AB902" i="1"/>
  <c r="AA902" i="1"/>
  <c r="AH901" i="1"/>
  <c r="AG901" i="1"/>
  <c r="AF901" i="1"/>
  <c r="AE901" i="1"/>
  <c r="AD901" i="1"/>
  <c r="AC901" i="1"/>
  <c r="AB901" i="1"/>
  <c r="AA901" i="1"/>
  <c r="AH899" i="1"/>
  <c r="AG899" i="1"/>
  <c r="AF899" i="1"/>
  <c r="AE899" i="1"/>
  <c r="AD899" i="1"/>
  <c r="AC899" i="1"/>
  <c r="AB899" i="1"/>
  <c r="AA899" i="1"/>
  <c r="AH898" i="1"/>
  <c r="AG898" i="1"/>
  <c r="AF898" i="1"/>
  <c r="AE898" i="1"/>
  <c r="AD898" i="1"/>
  <c r="AC898" i="1"/>
  <c r="AB898" i="1"/>
  <c r="AA898" i="1"/>
  <c r="AH897" i="1"/>
  <c r="AG897" i="1"/>
  <c r="AF897" i="1"/>
  <c r="AE897" i="1"/>
  <c r="AD897" i="1"/>
  <c r="AC897" i="1"/>
  <c r="AB897" i="1"/>
  <c r="AA897" i="1"/>
  <c r="AH896" i="1"/>
  <c r="AG896" i="1"/>
  <c r="AF896" i="1"/>
  <c r="AE896" i="1"/>
  <c r="AD896" i="1"/>
  <c r="AC896" i="1"/>
  <c r="AB896" i="1"/>
  <c r="AA896" i="1"/>
  <c r="AH895" i="1"/>
  <c r="AG895" i="1"/>
  <c r="AF895" i="1"/>
  <c r="AE895" i="1"/>
  <c r="AD895" i="1"/>
  <c r="AC895" i="1"/>
  <c r="AB895" i="1"/>
  <c r="AA895" i="1"/>
  <c r="AH894" i="1"/>
  <c r="AG894" i="1"/>
  <c r="AF894" i="1"/>
  <c r="AE894" i="1"/>
  <c r="AD894" i="1"/>
  <c r="AC894" i="1"/>
  <c r="AB894" i="1"/>
  <c r="AA894" i="1"/>
  <c r="AH893" i="1"/>
  <c r="AG893" i="1"/>
  <c r="AF893" i="1"/>
  <c r="AE893" i="1"/>
  <c r="AD893" i="1"/>
  <c r="AC893" i="1"/>
  <c r="AB893" i="1"/>
  <c r="AA893" i="1"/>
  <c r="AH892" i="1"/>
  <c r="AG892" i="1"/>
  <c r="AF892" i="1"/>
  <c r="AE892" i="1"/>
  <c r="AD892" i="1"/>
  <c r="AC892" i="1"/>
  <c r="AB892" i="1"/>
  <c r="AA892" i="1"/>
  <c r="AH891" i="1"/>
  <c r="AG891" i="1"/>
  <c r="AF891" i="1"/>
  <c r="AE891" i="1"/>
  <c r="AD891" i="1"/>
  <c r="AC891" i="1"/>
  <c r="AB891" i="1"/>
  <c r="AA891" i="1"/>
  <c r="AH890" i="1"/>
  <c r="AG890" i="1"/>
  <c r="AF890" i="1"/>
  <c r="AE890" i="1"/>
  <c r="AD890" i="1"/>
  <c r="AC890" i="1"/>
  <c r="AB890" i="1"/>
  <c r="AA890" i="1"/>
  <c r="AH889" i="1"/>
  <c r="AG889" i="1"/>
  <c r="AF889" i="1"/>
  <c r="AE889" i="1"/>
  <c r="AD889" i="1"/>
  <c r="AC889" i="1"/>
  <c r="AB889" i="1"/>
  <c r="AA889" i="1"/>
  <c r="AH888" i="1"/>
  <c r="AG888" i="1"/>
  <c r="AF888" i="1"/>
  <c r="AE888" i="1"/>
  <c r="AD888" i="1"/>
  <c r="AC888" i="1"/>
  <c r="AB888" i="1"/>
  <c r="AA888" i="1"/>
  <c r="AH887" i="1"/>
  <c r="AG887" i="1"/>
  <c r="AF887" i="1"/>
  <c r="AE887" i="1"/>
  <c r="AD887" i="1"/>
  <c r="AC887" i="1"/>
  <c r="AB887" i="1"/>
  <c r="AA887" i="1"/>
  <c r="AK886" i="1"/>
  <c r="AH886" i="1"/>
  <c r="AG886" i="1"/>
  <c r="AF886" i="1"/>
  <c r="AE886" i="1"/>
  <c r="AD886" i="1"/>
  <c r="AC886" i="1"/>
  <c r="AB886" i="1"/>
  <c r="AA886" i="1"/>
  <c r="AK885" i="1"/>
  <c r="AH885" i="1"/>
  <c r="AG885" i="1"/>
  <c r="AF885" i="1"/>
  <c r="AE885" i="1"/>
  <c r="AD885" i="1"/>
  <c r="AC885" i="1"/>
  <c r="AB885" i="1"/>
  <c r="AA885" i="1"/>
  <c r="AK884" i="1"/>
  <c r="AH884" i="1"/>
  <c r="AG884" i="1"/>
  <c r="AF884" i="1"/>
  <c r="AE884" i="1"/>
  <c r="AD884" i="1"/>
  <c r="AC884" i="1"/>
  <c r="AB884" i="1"/>
  <c r="AA884" i="1"/>
  <c r="AK883" i="1"/>
  <c r="AH883" i="1"/>
  <c r="AG883" i="1"/>
  <c r="AF883" i="1"/>
  <c r="AE883" i="1"/>
  <c r="AD883" i="1"/>
  <c r="AC883" i="1"/>
  <c r="AB883" i="1"/>
  <c r="AA883" i="1"/>
  <c r="AH882" i="1"/>
  <c r="AG882" i="1"/>
  <c r="AF882" i="1"/>
  <c r="AE882" i="1"/>
  <c r="AD882" i="1"/>
  <c r="AC882" i="1"/>
  <c r="AB882" i="1"/>
  <c r="AA882" i="1"/>
  <c r="AH881" i="1"/>
  <c r="AG881" i="1"/>
  <c r="AF881" i="1"/>
  <c r="AE881" i="1"/>
  <c r="AD881" i="1"/>
  <c r="AC881" i="1"/>
  <c r="AB881" i="1"/>
  <c r="AA881" i="1"/>
  <c r="AH880" i="1"/>
  <c r="AG880" i="1"/>
  <c r="AF880" i="1"/>
  <c r="AE880" i="1"/>
  <c r="AD880" i="1"/>
  <c r="AC880" i="1"/>
  <c r="AB880" i="1"/>
  <c r="AA880" i="1"/>
  <c r="AH879" i="1"/>
  <c r="AG879" i="1"/>
  <c r="AF879" i="1"/>
  <c r="AE879" i="1"/>
  <c r="AD879" i="1"/>
  <c r="AC879" i="1"/>
  <c r="AB879" i="1"/>
  <c r="AA879" i="1"/>
  <c r="AH878" i="1"/>
  <c r="AG878" i="1"/>
  <c r="AF878" i="1"/>
  <c r="AE878" i="1"/>
  <c r="AD878" i="1"/>
  <c r="AC878" i="1"/>
  <c r="AB878" i="1"/>
  <c r="AA878" i="1"/>
  <c r="AH877" i="1"/>
  <c r="AG877" i="1"/>
  <c r="AF877" i="1"/>
  <c r="AE877" i="1"/>
  <c r="AD877" i="1"/>
  <c r="AC877" i="1"/>
  <c r="AB877" i="1"/>
  <c r="AA877" i="1"/>
  <c r="AH876" i="1"/>
  <c r="AG876" i="1"/>
  <c r="AF876" i="1"/>
  <c r="AE876" i="1"/>
  <c r="AD876" i="1"/>
  <c r="AC876" i="1"/>
  <c r="AB876" i="1"/>
  <c r="AA876" i="1"/>
  <c r="AH875" i="1"/>
  <c r="AG875" i="1"/>
  <c r="AF875" i="1"/>
  <c r="AE875" i="1"/>
  <c r="AD875" i="1"/>
  <c r="AC875" i="1"/>
  <c r="AB875" i="1"/>
  <c r="AA875" i="1"/>
  <c r="AH874" i="1"/>
  <c r="AG874" i="1"/>
  <c r="AF874" i="1"/>
  <c r="AE874" i="1"/>
  <c r="AD874" i="1"/>
  <c r="AC874" i="1"/>
  <c r="AB874" i="1"/>
  <c r="AA874" i="1"/>
  <c r="AH873" i="1"/>
  <c r="AG873" i="1"/>
  <c r="AF873" i="1"/>
  <c r="AE873" i="1"/>
  <c r="AD873" i="1"/>
  <c r="AC873" i="1"/>
  <c r="AB873" i="1"/>
  <c r="AA873" i="1"/>
  <c r="AH872" i="1"/>
  <c r="AG872" i="1"/>
  <c r="AF872" i="1"/>
  <c r="AE872" i="1"/>
  <c r="AD872" i="1"/>
  <c r="AC872" i="1"/>
  <c r="AB872" i="1"/>
  <c r="AA872" i="1"/>
  <c r="AH871" i="1"/>
  <c r="AG871" i="1"/>
  <c r="AF871" i="1"/>
  <c r="AE871" i="1"/>
  <c r="AD871" i="1"/>
  <c r="AC871" i="1"/>
  <c r="AB871" i="1"/>
  <c r="AA871" i="1"/>
  <c r="AH870" i="1"/>
  <c r="AG870" i="1"/>
  <c r="AF870" i="1"/>
  <c r="AE870" i="1"/>
  <c r="AD870" i="1"/>
  <c r="AC870" i="1"/>
  <c r="AB870" i="1"/>
  <c r="AA870" i="1"/>
  <c r="AH869" i="1"/>
  <c r="AG869" i="1"/>
  <c r="AF869" i="1"/>
  <c r="AE869" i="1"/>
  <c r="AD869" i="1"/>
  <c r="AC869" i="1"/>
  <c r="AB869" i="1"/>
  <c r="AA869" i="1"/>
  <c r="AH868" i="1"/>
  <c r="AG868" i="1"/>
  <c r="AF868" i="1"/>
  <c r="AE868" i="1"/>
  <c r="AD868" i="1"/>
  <c r="AC868" i="1"/>
  <c r="AB868" i="1"/>
  <c r="AA868" i="1"/>
  <c r="AH867" i="1"/>
  <c r="AG867" i="1"/>
  <c r="AF867" i="1"/>
  <c r="AE867" i="1"/>
  <c r="AD867" i="1"/>
  <c r="AC867" i="1"/>
  <c r="AB867" i="1"/>
  <c r="AA867" i="1"/>
  <c r="AH866" i="1"/>
  <c r="AG866" i="1"/>
  <c r="AF866" i="1"/>
  <c r="AE866" i="1"/>
  <c r="AD866" i="1"/>
  <c r="AC866" i="1"/>
  <c r="AB866" i="1"/>
  <c r="AA866" i="1"/>
  <c r="AH865" i="1"/>
  <c r="AG865" i="1"/>
  <c r="AF865" i="1"/>
  <c r="AE865" i="1"/>
  <c r="AD865" i="1"/>
  <c r="AC865" i="1"/>
  <c r="AB865" i="1"/>
  <c r="AA865" i="1"/>
  <c r="AH864" i="1"/>
  <c r="AG864" i="1"/>
  <c r="AF864" i="1"/>
  <c r="AE864" i="1"/>
  <c r="AD864" i="1"/>
  <c r="AC864" i="1"/>
  <c r="AB864" i="1"/>
  <c r="AA864" i="1"/>
  <c r="AH863" i="1"/>
  <c r="AG863" i="1"/>
  <c r="AF863" i="1"/>
  <c r="AE863" i="1"/>
  <c r="AD863" i="1"/>
  <c r="AC863" i="1"/>
  <c r="AB863" i="1"/>
  <c r="AA863" i="1"/>
  <c r="AH862" i="1"/>
  <c r="AG862" i="1"/>
  <c r="AF862" i="1"/>
  <c r="AE862" i="1"/>
  <c r="AD862" i="1"/>
  <c r="AC862" i="1"/>
  <c r="AB862" i="1"/>
  <c r="AA862" i="1"/>
  <c r="AH861" i="1"/>
  <c r="AG861" i="1"/>
  <c r="AF861" i="1"/>
  <c r="AE861" i="1"/>
  <c r="AD861" i="1"/>
  <c r="AC861" i="1"/>
  <c r="AB861" i="1"/>
  <c r="AA861" i="1"/>
  <c r="AH860" i="1"/>
  <c r="AG860" i="1"/>
  <c r="AF860" i="1"/>
  <c r="AE860" i="1"/>
  <c r="AD860" i="1"/>
  <c r="AC860" i="1"/>
  <c r="AB860" i="1"/>
  <c r="AA860" i="1"/>
  <c r="AH859" i="1"/>
  <c r="AG859" i="1"/>
  <c r="AF859" i="1"/>
  <c r="AE859" i="1"/>
  <c r="AD859" i="1"/>
  <c r="AC859" i="1"/>
  <c r="AB859" i="1"/>
  <c r="AA859" i="1"/>
  <c r="AH858" i="1"/>
  <c r="AG858" i="1"/>
  <c r="AF858" i="1"/>
  <c r="AE858" i="1"/>
  <c r="AD858" i="1"/>
  <c r="AC858" i="1"/>
  <c r="AB858" i="1"/>
  <c r="AA858" i="1"/>
  <c r="AH857" i="1"/>
  <c r="AG857" i="1"/>
  <c r="AF857" i="1"/>
  <c r="AE857" i="1"/>
  <c r="AD857" i="1"/>
  <c r="AC857" i="1"/>
  <c r="AB857" i="1"/>
  <c r="AA857" i="1"/>
  <c r="AH856" i="1"/>
  <c r="AG856" i="1"/>
  <c r="AF856" i="1"/>
  <c r="AE856" i="1"/>
  <c r="AD856" i="1"/>
  <c r="AC856" i="1"/>
  <c r="AB856" i="1"/>
  <c r="AA856" i="1"/>
  <c r="AH855" i="1"/>
  <c r="AG855" i="1"/>
  <c r="AF855" i="1"/>
  <c r="AE855" i="1"/>
  <c r="AD855" i="1"/>
  <c r="AC855" i="1"/>
  <c r="AB855" i="1"/>
  <c r="AA855" i="1"/>
  <c r="AH854" i="1"/>
  <c r="AG854" i="1"/>
  <c r="AF854" i="1"/>
  <c r="AE854" i="1"/>
  <c r="AD854" i="1"/>
  <c r="AC854" i="1"/>
  <c r="AB854" i="1"/>
  <c r="AA854" i="1"/>
  <c r="AH853" i="1"/>
  <c r="AG853" i="1"/>
  <c r="AF853" i="1"/>
  <c r="AE853" i="1"/>
  <c r="AD853" i="1"/>
  <c r="AC853" i="1"/>
  <c r="AB853" i="1"/>
  <c r="AA853" i="1"/>
  <c r="AH852" i="1"/>
  <c r="AG852" i="1"/>
  <c r="AF852" i="1"/>
  <c r="AE852" i="1"/>
  <c r="AD852" i="1"/>
  <c r="AC852" i="1"/>
  <c r="AB852" i="1"/>
  <c r="AA852" i="1"/>
  <c r="AH851" i="1"/>
  <c r="AG851" i="1"/>
  <c r="AF851" i="1"/>
  <c r="AE851" i="1"/>
  <c r="AD851" i="1"/>
  <c r="AC851" i="1"/>
  <c r="AB851" i="1"/>
  <c r="AA851" i="1"/>
  <c r="AH850" i="1"/>
  <c r="AG850" i="1"/>
  <c r="AF850" i="1"/>
  <c r="AE850" i="1"/>
  <c r="AD850" i="1"/>
  <c r="AC850" i="1"/>
  <c r="AB850" i="1"/>
  <c r="AA850" i="1"/>
  <c r="AH849" i="1"/>
  <c r="AG849" i="1"/>
  <c r="AF849" i="1"/>
  <c r="AE849" i="1"/>
  <c r="AD849" i="1"/>
  <c r="AC849" i="1"/>
  <c r="AB849" i="1"/>
  <c r="AA849" i="1"/>
  <c r="AH848" i="1"/>
  <c r="AG848" i="1"/>
  <c r="AF848" i="1"/>
  <c r="AE848" i="1"/>
  <c r="AD848" i="1"/>
  <c r="AC848" i="1"/>
  <c r="AB848" i="1"/>
  <c r="AA848" i="1"/>
  <c r="AH847" i="1"/>
  <c r="AG847" i="1"/>
  <c r="AF847" i="1"/>
  <c r="AE847" i="1"/>
  <c r="AD847" i="1"/>
  <c r="AC847" i="1"/>
  <c r="AB847" i="1"/>
  <c r="AA847" i="1"/>
  <c r="AH846" i="1"/>
  <c r="AG846" i="1"/>
  <c r="AF846" i="1"/>
  <c r="AE846" i="1"/>
  <c r="AD846" i="1"/>
  <c r="AC846" i="1"/>
  <c r="AB846" i="1"/>
  <c r="AA846" i="1"/>
  <c r="AH845" i="1"/>
  <c r="AG845" i="1"/>
  <c r="AF845" i="1"/>
  <c r="AE845" i="1"/>
  <c r="AD845" i="1"/>
  <c r="AC845" i="1"/>
  <c r="AB845" i="1"/>
  <c r="AA845" i="1"/>
  <c r="AH844" i="1"/>
  <c r="AG844" i="1"/>
  <c r="AF844" i="1"/>
  <c r="AE844" i="1"/>
  <c r="AD844" i="1"/>
  <c r="AC844" i="1"/>
  <c r="AB844" i="1"/>
  <c r="AA844" i="1"/>
  <c r="AH843" i="1"/>
  <c r="AG843" i="1"/>
  <c r="AF843" i="1"/>
  <c r="AE843" i="1"/>
  <c r="AD843" i="1"/>
  <c r="AC843" i="1"/>
  <c r="AB843" i="1"/>
  <c r="AA843" i="1"/>
  <c r="AH842" i="1"/>
  <c r="AG842" i="1"/>
  <c r="AF842" i="1"/>
  <c r="AE842" i="1"/>
  <c r="AD842" i="1"/>
  <c r="AC842" i="1"/>
  <c r="AB842" i="1"/>
  <c r="AA842" i="1"/>
  <c r="AH841" i="1"/>
  <c r="AG841" i="1"/>
  <c r="AF841" i="1"/>
  <c r="AE841" i="1"/>
  <c r="AD841" i="1"/>
  <c r="AC841" i="1"/>
  <c r="AB841" i="1"/>
  <c r="AA841" i="1"/>
  <c r="AH840" i="1"/>
  <c r="AG840" i="1"/>
  <c r="AF840" i="1"/>
  <c r="AE840" i="1"/>
  <c r="AD840" i="1"/>
  <c r="AC840" i="1"/>
  <c r="AB840" i="1"/>
  <c r="AA840" i="1"/>
  <c r="AH839" i="1"/>
  <c r="AG839" i="1"/>
  <c r="AF839" i="1"/>
  <c r="AE839" i="1"/>
  <c r="AD839" i="1"/>
  <c r="AC839" i="1"/>
  <c r="AB839" i="1"/>
  <c r="AA839" i="1"/>
  <c r="AH838" i="1"/>
  <c r="AG838" i="1"/>
  <c r="AF838" i="1"/>
  <c r="AE838" i="1"/>
  <c r="AD838" i="1"/>
  <c r="AC838" i="1"/>
  <c r="AB838" i="1"/>
  <c r="AA838" i="1"/>
  <c r="AH837" i="1"/>
  <c r="AG837" i="1"/>
  <c r="AF837" i="1"/>
  <c r="AE837" i="1"/>
  <c r="AD837" i="1"/>
  <c r="AC837" i="1"/>
  <c r="AB837" i="1"/>
  <c r="AA837" i="1"/>
  <c r="AH836" i="1"/>
  <c r="AG836" i="1"/>
  <c r="AF836" i="1"/>
  <c r="AE836" i="1"/>
  <c r="AD836" i="1"/>
  <c r="AC836" i="1"/>
  <c r="AB836" i="1"/>
  <c r="AA836" i="1"/>
  <c r="AH835" i="1"/>
  <c r="AG835" i="1"/>
  <c r="AF835" i="1"/>
  <c r="AE835" i="1"/>
  <c r="AD835" i="1"/>
  <c r="AC835" i="1"/>
  <c r="AB835" i="1"/>
  <c r="AA835" i="1"/>
  <c r="AH834" i="1"/>
  <c r="AG834" i="1"/>
  <c r="AF834" i="1"/>
  <c r="AE834" i="1"/>
  <c r="AD834" i="1"/>
  <c r="AC834" i="1"/>
  <c r="AB834" i="1"/>
  <c r="AA834" i="1"/>
  <c r="AH833" i="1"/>
  <c r="AG833" i="1"/>
  <c r="AF833" i="1"/>
  <c r="AE833" i="1"/>
  <c r="AD833" i="1"/>
  <c r="AC833" i="1"/>
  <c r="AB833" i="1"/>
  <c r="AA833" i="1"/>
  <c r="AH832" i="1"/>
  <c r="AG832" i="1"/>
  <c r="AF832" i="1"/>
  <c r="AE832" i="1"/>
  <c r="AD832" i="1"/>
  <c r="AC832" i="1"/>
  <c r="AB832" i="1"/>
  <c r="AA832" i="1"/>
  <c r="AH831" i="1"/>
  <c r="AG831" i="1"/>
  <c r="AF831" i="1"/>
  <c r="AE831" i="1"/>
  <c r="AD831" i="1"/>
  <c r="AC831" i="1"/>
  <c r="AB831" i="1"/>
  <c r="AA831" i="1"/>
  <c r="AH830" i="1"/>
  <c r="AG830" i="1"/>
  <c r="AF830" i="1"/>
  <c r="AE830" i="1"/>
  <c r="AD830" i="1"/>
  <c r="AC830" i="1"/>
  <c r="AB830" i="1"/>
  <c r="AA830" i="1"/>
  <c r="AH829" i="1"/>
  <c r="AG829" i="1"/>
  <c r="AF829" i="1"/>
  <c r="AE829" i="1"/>
  <c r="AD829" i="1"/>
  <c r="AC829" i="1"/>
  <c r="AB829" i="1"/>
  <c r="AA829" i="1"/>
  <c r="AH828" i="1"/>
  <c r="AG828" i="1"/>
  <c r="AF828" i="1"/>
  <c r="AE828" i="1"/>
  <c r="AD828" i="1"/>
  <c r="AC828" i="1"/>
  <c r="AB828" i="1"/>
  <c r="AA828" i="1"/>
  <c r="AH827" i="1"/>
  <c r="AG827" i="1"/>
  <c r="AF827" i="1"/>
  <c r="AE827" i="1"/>
  <c r="AD827" i="1"/>
  <c r="AC827" i="1"/>
  <c r="AB827" i="1"/>
  <c r="AA827" i="1"/>
  <c r="AH826" i="1"/>
  <c r="AG826" i="1"/>
  <c r="AF826" i="1"/>
  <c r="AE826" i="1"/>
  <c r="AD826" i="1"/>
  <c r="AC826" i="1"/>
  <c r="AB826" i="1"/>
  <c r="AA826" i="1"/>
  <c r="AH825" i="1"/>
  <c r="AG825" i="1"/>
  <c r="AF825" i="1"/>
  <c r="AE825" i="1"/>
  <c r="AD825" i="1"/>
  <c r="AC825" i="1"/>
  <c r="AB825" i="1"/>
  <c r="AA825" i="1"/>
  <c r="AH824" i="1"/>
  <c r="AG824" i="1"/>
  <c r="AF824" i="1"/>
  <c r="AE824" i="1"/>
  <c r="AD824" i="1"/>
  <c r="AC824" i="1"/>
  <c r="AB824" i="1"/>
  <c r="AA824" i="1"/>
  <c r="AH823" i="1"/>
  <c r="AG823" i="1"/>
  <c r="AF823" i="1"/>
  <c r="AE823" i="1"/>
  <c r="AD823" i="1"/>
  <c r="AC823" i="1"/>
  <c r="AB823" i="1"/>
  <c r="AA823" i="1"/>
  <c r="AH822" i="1"/>
  <c r="AG822" i="1"/>
  <c r="AF822" i="1"/>
  <c r="AE822" i="1"/>
  <c r="AD822" i="1"/>
  <c r="AC822" i="1"/>
  <c r="AB822" i="1"/>
  <c r="AA822" i="1"/>
  <c r="AH821" i="1"/>
  <c r="AG821" i="1"/>
  <c r="AF821" i="1"/>
  <c r="AE821" i="1"/>
  <c r="AD821" i="1"/>
  <c r="AC821" i="1"/>
  <c r="AB821" i="1"/>
  <c r="AA821" i="1"/>
  <c r="AH820" i="1"/>
  <c r="AG820" i="1"/>
  <c r="AF820" i="1"/>
  <c r="AE820" i="1"/>
  <c r="AD820" i="1"/>
  <c r="AC820" i="1"/>
  <c r="AB820" i="1"/>
  <c r="AA820" i="1"/>
  <c r="AH819" i="1"/>
  <c r="AG819" i="1"/>
  <c r="AF819" i="1"/>
  <c r="AE819" i="1"/>
  <c r="AD819" i="1"/>
  <c r="AC819" i="1"/>
  <c r="AB819" i="1"/>
  <c r="AA819" i="1"/>
  <c r="AH818" i="1"/>
  <c r="AG818" i="1"/>
  <c r="AF818" i="1"/>
  <c r="AE818" i="1"/>
  <c r="AD818" i="1"/>
  <c r="AC818" i="1"/>
  <c r="AB818" i="1"/>
  <c r="AA818" i="1"/>
  <c r="AH817" i="1"/>
  <c r="AG817" i="1"/>
  <c r="AF817" i="1"/>
  <c r="AE817" i="1"/>
  <c r="AD817" i="1"/>
  <c r="AC817" i="1"/>
  <c r="AB817" i="1"/>
  <c r="AA817" i="1"/>
  <c r="AH816" i="1"/>
  <c r="AG816" i="1"/>
  <c r="AF816" i="1"/>
  <c r="AE816" i="1"/>
  <c r="AD816" i="1"/>
  <c r="AC816" i="1"/>
  <c r="AB816" i="1"/>
  <c r="AA816" i="1"/>
  <c r="AH815" i="1"/>
  <c r="AG815" i="1"/>
  <c r="AF815" i="1"/>
  <c r="AE815" i="1"/>
  <c r="AD815" i="1"/>
  <c r="AC815" i="1"/>
  <c r="AB815" i="1"/>
  <c r="AA815" i="1"/>
  <c r="AH814" i="1"/>
  <c r="AG814" i="1"/>
  <c r="AF814" i="1"/>
  <c r="AE814" i="1"/>
  <c r="AD814" i="1"/>
  <c r="AC814" i="1"/>
  <c r="AB814" i="1"/>
  <c r="AA814" i="1"/>
  <c r="AH811" i="1"/>
  <c r="AG811" i="1"/>
  <c r="AF811" i="1"/>
  <c r="AE811" i="1"/>
  <c r="AD811" i="1"/>
  <c r="AC811" i="1"/>
  <c r="AB811" i="1"/>
  <c r="AA811" i="1"/>
  <c r="AH810" i="1"/>
  <c r="AG810" i="1"/>
  <c r="AF810" i="1"/>
  <c r="AE810" i="1"/>
  <c r="AD810" i="1"/>
  <c r="AC810" i="1"/>
  <c r="AB810" i="1"/>
  <c r="AA810" i="1"/>
  <c r="AH809" i="1"/>
  <c r="AG809" i="1"/>
  <c r="AF809" i="1"/>
  <c r="AE809" i="1"/>
  <c r="AD809" i="1"/>
  <c r="AC809" i="1"/>
  <c r="AB809" i="1"/>
  <c r="AA809" i="1"/>
  <c r="AH808" i="1"/>
  <c r="AG808" i="1"/>
  <c r="AF808" i="1"/>
  <c r="AE808" i="1"/>
  <c r="AD808" i="1"/>
  <c r="AC808" i="1"/>
  <c r="AB808" i="1"/>
  <c r="AA808" i="1"/>
  <c r="AH807" i="1"/>
  <c r="AG807" i="1"/>
  <c r="AF807" i="1"/>
  <c r="AE807" i="1"/>
  <c r="AD807" i="1"/>
  <c r="AC807" i="1"/>
  <c r="AB807" i="1"/>
  <c r="AA807" i="1"/>
  <c r="AH806" i="1"/>
  <c r="AG806" i="1"/>
  <c r="AF806" i="1"/>
  <c r="AE806" i="1"/>
  <c r="AD806" i="1"/>
  <c r="AC806" i="1"/>
  <c r="AB806" i="1"/>
  <c r="AA806" i="1"/>
  <c r="AH805" i="1"/>
  <c r="AG805" i="1"/>
  <c r="AF805" i="1"/>
  <c r="AE805" i="1"/>
  <c r="AD805" i="1"/>
  <c r="AC805" i="1"/>
  <c r="AB805" i="1"/>
  <c r="AA805" i="1"/>
  <c r="AH804" i="1"/>
  <c r="AG804" i="1"/>
  <c r="AF804" i="1"/>
  <c r="AE804" i="1"/>
  <c r="AD804" i="1"/>
  <c r="AC804" i="1"/>
  <c r="AB804" i="1"/>
  <c r="AA804" i="1"/>
  <c r="AH803" i="1"/>
  <c r="AG803" i="1"/>
  <c r="AF803" i="1"/>
  <c r="AE803" i="1"/>
  <c r="AD803" i="1"/>
  <c r="AC803" i="1"/>
  <c r="AB803" i="1"/>
  <c r="AA803" i="1"/>
  <c r="AH802" i="1"/>
  <c r="AG802" i="1"/>
  <c r="AF802" i="1"/>
  <c r="AE802" i="1"/>
  <c r="AD802" i="1"/>
  <c r="AC802" i="1"/>
  <c r="AB802" i="1"/>
  <c r="AA802" i="1"/>
  <c r="AH801" i="1"/>
  <c r="AG801" i="1"/>
  <c r="AF801" i="1"/>
  <c r="AE801" i="1"/>
  <c r="AD801" i="1"/>
  <c r="AC801" i="1"/>
  <c r="AB801" i="1"/>
  <c r="AA801" i="1"/>
  <c r="AH800" i="1"/>
  <c r="AG800" i="1"/>
  <c r="AF800" i="1"/>
  <c r="AE800" i="1"/>
  <c r="AD800" i="1"/>
  <c r="AC800" i="1"/>
  <c r="AB800" i="1"/>
  <c r="AA800" i="1"/>
  <c r="AH799" i="1"/>
  <c r="AG799" i="1"/>
  <c r="AF799" i="1"/>
  <c r="AE799" i="1"/>
  <c r="AD799" i="1"/>
  <c r="AC799" i="1"/>
  <c r="AB799" i="1"/>
  <c r="AA799" i="1"/>
  <c r="AK798" i="1"/>
  <c r="AG798" i="1"/>
  <c r="AE798" i="1"/>
  <c r="AD798" i="1"/>
  <c r="AK797" i="1"/>
  <c r="AH797" i="1"/>
  <c r="AG797" i="1"/>
  <c r="AF797" i="1"/>
  <c r="AE797" i="1"/>
  <c r="AD797" i="1"/>
  <c r="AC797" i="1"/>
  <c r="AB797" i="1"/>
  <c r="AA797" i="1"/>
  <c r="AK796" i="1"/>
  <c r="AH796" i="1"/>
  <c r="AG796" i="1"/>
  <c r="AF796" i="1"/>
  <c r="AE796" i="1"/>
  <c r="AD796" i="1"/>
  <c r="AC796" i="1"/>
  <c r="AB796" i="1"/>
  <c r="AA796" i="1"/>
  <c r="AK795" i="1"/>
  <c r="AH795" i="1"/>
  <c r="AG795" i="1"/>
  <c r="AF795" i="1"/>
  <c r="AE795" i="1"/>
  <c r="AD795" i="1"/>
  <c r="AC795" i="1"/>
  <c r="AB795" i="1"/>
  <c r="AA795" i="1"/>
  <c r="AK794" i="1"/>
  <c r="AH794" i="1"/>
  <c r="AG794" i="1"/>
  <c r="AF794" i="1"/>
  <c r="AE794" i="1"/>
  <c r="AD794" i="1"/>
  <c r="AC794" i="1"/>
  <c r="AB794" i="1"/>
  <c r="AA794" i="1"/>
  <c r="AK793" i="1"/>
  <c r="AH793" i="1"/>
  <c r="AG793" i="1"/>
  <c r="AF793" i="1"/>
  <c r="AE793" i="1"/>
  <c r="AD793" i="1"/>
  <c r="AC793" i="1"/>
  <c r="AB793" i="1"/>
  <c r="AA793" i="1"/>
  <c r="AK792" i="1"/>
  <c r="AH792" i="1"/>
  <c r="AG792" i="1"/>
  <c r="AF792" i="1"/>
  <c r="AE792" i="1"/>
  <c r="AD792" i="1"/>
  <c r="AC792" i="1"/>
  <c r="AB792" i="1"/>
  <c r="AA792" i="1"/>
  <c r="AK791" i="1"/>
  <c r="AH791" i="1"/>
  <c r="AG791" i="1"/>
  <c r="AF791" i="1"/>
  <c r="AE791" i="1"/>
  <c r="AD791" i="1"/>
  <c r="AC791" i="1"/>
  <c r="AB791" i="1"/>
  <c r="AA791" i="1"/>
  <c r="AK790" i="1"/>
  <c r="AH790" i="1"/>
  <c r="AG790" i="1"/>
  <c r="AF790" i="1"/>
  <c r="AE790" i="1"/>
  <c r="AD790" i="1"/>
  <c r="AC790" i="1"/>
  <c r="AB790" i="1"/>
  <c r="AA790" i="1"/>
  <c r="AK789" i="1"/>
  <c r="AH789" i="1"/>
  <c r="AG789" i="1"/>
  <c r="AF789" i="1"/>
  <c r="AE789" i="1"/>
  <c r="AD789" i="1"/>
  <c r="AC789" i="1"/>
  <c r="AB789" i="1"/>
  <c r="AA789" i="1"/>
  <c r="AK788" i="1"/>
  <c r="AH788" i="1"/>
  <c r="AG788" i="1"/>
  <c r="AF788" i="1"/>
  <c r="AE788" i="1"/>
  <c r="AD788" i="1"/>
  <c r="AC788" i="1"/>
  <c r="AB788" i="1"/>
  <c r="AA788" i="1"/>
  <c r="AK787" i="1"/>
  <c r="AH787" i="1"/>
  <c r="AG787" i="1"/>
  <c r="AF787" i="1"/>
  <c r="AE787" i="1"/>
  <c r="AD787" i="1"/>
  <c r="AC787" i="1"/>
  <c r="AB787" i="1"/>
  <c r="AA787" i="1"/>
  <c r="AK786" i="1"/>
  <c r="AH786" i="1"/>
  <c r="AG786" i="1"/>
  <c r="AF786" i="1"/>
  <c r="AE786" i="1"/>
  <c r="AD786" i="1"/>
  <c r="AC786" i="1"/>
  <c r="AB786" i="1"/>
  <c r="AA786" i="1"/>
  <c r="AK785" i="1"/>
  <c r="AH785" i="1"/>
  <c r="AG785" i="1"/>
  <c r="AF785" i="1"/>
  <c r="AE785" i="1"/>
  <c r="AD785" i="1"/>
  <c r="AC785" i="1"/>
  <c r="AB785" i="1"/>
  <c r="AA785" i="1"/>
  <c r="AK784" i="1"/>
  <c r="AH784" i="1"/>
  <c r="AG784" i="1"/>
  <c r="AF784" i="1"/>
  <c r="AE784" i="1"/>
  <c r="AD784" i="1"/>
  <c r="AC784" i="1"/>
  <c r="AB784" i="1"/>
  <c r="AA784" i="1"/>
  <c r="AK783" i="1"/>
  <c r="AH783" i="1"/>
  <c r="AG783" i="1"/>
  <c r="AF783" i="1"/>
  <c r="AE783" i="1"/>
  <c r="AD783" i="1"/>
  <c r="AC783" i="1"/>
  <c r="AB783" i="1"/>
  <c r="AA783" i="1"/>
  <c r="AK782" i="1"/>
  <c r="AH782" i="1"/>
  <c r="AG782" i="1"/>
  <c r="AF782" i="1"/>
  <c r="AE782" i="1"/>
  <c r="AD782" i="1"/>
  <c r="AC782" i="1"/>
  <c r="AB782" i="1"/>
  <c r="AA782" i="1"/>
  <c r="AK781" i="1"/>
  <c r="AH781" i="1"/>
  <c r="AG781" i="1"/>
  <c r="AF781" i="1"/>
  <c r="AE781" i="1"/>
  <c r="AD781" i="1"/>
  <c r="AC781" i="1"/>
  <c r="AB781" i="1"/>
  <c r="AA781" i="1"/>
  <c r="AK780" i="1"/>
  <c r="AH780" i="1"/>
  <c r="AG780" i="1"/>
  <c r="AF780" i="1"/>
  <c r="AE780" i="1"/>
  <c r="AD780" i="1"/>
  <c r="AC780" i="1"/>
  <c r="AB780" i="1"/>
  <c r="AA780" i="1"/>
  <c r="AK779" i="1"/>
  <c r="AH779" i="1"/>
  <c r="AG779" i="1"/>
  <c r="AF779" i="1"/>
  <c r="AE779" i="1"/>
  <c r="AD779" i="1"/>
  <c r="AC779" i="1"/>
  <c r="AB779" i="1"/>
  <c r="AA779" i="1"/>
  <c r="AK778" i="1"/>
  <c r="AH778" i="1"/>
  <c r="AG778" i="1"/>
  <c r="AF778" i="1"/>
  <c r="AE778" i="1"/>
  <c r="AD778" i="1"/>
  <c r="AC778" i="1"/>
  <c r="AB778" i="1"/>
  <c r="AA778" i="1"/>
  <c r="AK777" i="1"/>
  <c r="AH777" i="1"/>
  <c r="AG777" i="1"/>
  <c r="AF777" i="1"/>
  <c r="AE777" i="1"/>
  <c r="AD777" i="1"/>
  <c r="AC777" i="1"/>
  <c r="AB777" i="1"/>
  <c r="AA777" i="1"/>
  <c r="AK776" i="1"/>
  <c r="AH776" i="1"/>
  <c r="AG776" i="1"/>
  <c r="AF776" i="1"/>
  <c r="AE776" i="1"/>
  <c r="AD776" i="1"/>
  <c r="AC776" i="1"/>
  <c r="AB776" i="1"/>
  <c r="AA776" i="1"/>
  <c r="AK775" i="1"/>
  <c r="AH775" i="1"/>
  <c r="AG775" i="1"/>
  <c r="AF775" i="1"/>
  <c r="AE775" i="1"/>
  <c r="AD775" i="1"/>
  <c r="AC775" i="1"/>
  <c r="AB775" i="1"/>
  <c r="AA775" i="1"/>
  <c r="AK774" i="1"/>
  <c r="AH774" i="1"/>
  <c r="AG774" i="1"/>
  <c r="AF774" i="1"/>
  <c r="AE774" i="1"/>
  <c r="AD774" i="1"/>
  <c r="AC774" i="1"/>
  <c r="AB774" i="1"/>
  <c r="AA774" i="1"/>
  <c r="AK773" i="1"/>
  <c r="AH773" i="1"/>
  <c r="AG773" i="1"/>
  <c r="AF773" i="1"/>
  <c r="AE773" i="1"/>
  <c r="AD773" i="1"/>
  <c r="AC773" i="1"/>
  <c r="AB773" i="1"/>
  <c r="AA773" i="1"/>
  <c r="AK772" i="1"/>
  <c r="AH772" i="1"/>
  <c r="AG772" i="1"/>
  <c r="AF772" i="1"/>
  <c r="AE772" i="1"/>
  <c r="AD772" i="1"/>
  <c r="AC772" i="1"/>
  <c r="AB772" i="1"/>
  <c r="AA772" i="1"/>
  <c r="AK771" i="1"/>
  <c r="AH771" i="1"/>
  <c r="AG771" i="1"/>
  <c r="AF771" i="1"/>
  <c r="AE771" i="1"/>
  <c r="AD771" i="1"/>
  <c r="AC771" i="1"/>
  <c r="AB771" i="1"/>
  <c r="AA771" i="1"/>
  <c r="AK770" i="1"/>
  <c r="AH770" i="1"/>
  <c r="AG770" i="1"/>
  <c r="AF770" i="1"/>
  <c r="AE770" i="1"/>
  <c r="AD770" i="1"/>
  <c r="AC770" i="1"/>
  <c r="AB770" i="1"/>
  <c r="AA770" i="1"/>
  <c r="AK769" i="1"/>
  <c r="AH769" i="1"/>
  <c r="AG769" i="1"/>
  <c r="AF769" i="1"/>
  <c r="AE769" i="1"/>
  <c r="AD769" i="1"/>
  <c r="AC769" i="1"/>
  <c r="AB769" i="1"/>
  <c r="AA769" i="1"/>
  <c r="AK768" i="1"/>
  <c r="AH768" i="1"/>
  <c r="AG768" i="1"/>
  <c r="AF768" i="1"/>
  <c r="AE768" i="1"/>
  <c r="AD768" i="1"/>
  <c r="AC768" i="1"/>
  <c r="AB768" i="1"/>
  <c r="AA768" i="1"/>
  <c r="AK767" i="1"/>
  <c r="AH767" i="1"/>
  <c r="AG767" i="1"/>
  <c r="AF767" i="1"/>
  <c r="AE767" i="1"/>
  <c r="AD767" i="1"/>
  <c r="AC767" i="1"/>
  <c r="AB767" i="1"/>
  <c r="AA767" i="1"/>
  <c r="AK766" i="1"/>
  <c r="AH766" i="1"/>
  <c r="AG766" i="1"/>
  <c r="AF766" i="1"/>
  <c r="AE766" i="1"/>
  <c r="AD766" i="1"/>
  <c r="AC766" i="1"/>
  <c r="AB766" i="1"/>
  <c r="AA766" i="1"/>
  <c r="AK765" i="1"/>
  <c r="AH765" i="1"/>
  <c r="AG765" i="1"/>
  <c r="AF765" i="1"/>
  <c r="AE765" i="1"/>
  <c r="AD765" i="1"/>
  <c r="AC765" i="1"/>
  <c r="AB765" i="1"/>
  <c r="AA765" i="1"/>
  <c r="AK764" i="1"/>
  <c r="AH764" i="1"/>
  <c r="AG764" i="1"/>
  <c r="AF764" i="1"/>
  <c r="AE764" i="1"/>
  <c r="AD764" i="1"/>
  <c r="AC764" i="1"/>
  <c r="AB764" i="1"/>
  <c r="AA764" i="1"/>
  <c r="AK763" i="1"/>
  <c r="AK762" i="1"/>
  <c r="AH762" i="1"/>
  <c r="AG762" i="1"/>
  <c r="AF762" i="1"/>
  <c r="AE762" i="1"/>
  <c r="AD762" i="1"/>
  <c r="AC762" i="1"/>
  <c r="AB762" i="1"/>
  <c r="AA762" i="1"/>
  <c r="AK761" i="1"/>
  <c r="AH761" i="1"/>
  <c r="AG761" i="1"/>
  <c r="AF761" i="1"/>
  <c r="AE761" i="1"/>
  <c r="AD761" i="1"/>
  <c r="AC761" i="1"/>
  <c r="AB761" i="1"/>
  <c r="AA761" i="1"/>
  <c r="AK760" i="1"/>
  <c r="AH760" i="1"/>
  <c r="AG760" i="1"/>
  <c r="AF760" i="1"/>
  <c r="AE760" i="1"/>
  <c r="AD760" i="1"/>
  <c r="AC760" i="1"/>
  <c r="AB760" i="1"/>
  <c r="AA760" i="1"/>
  <c r="AK759" i="1"/>
  <c r="AH759" i="1"/>
  <c r="AG759" i="1"/>
  <c r="AF759" i="1"/>
  <c r="AE759" i="1"/>
  <c r="AD759" i="1"/>
  <c r="AC759" i="1"/>
  <c r="AB759" i="1"/>
  <c r="AA759" i="1"/>
  <c r="AK758" i="1"/>
  <c r="AK757" i="1"/>
  <c r="AH757" i="1"/>
  <c r="AG757" i="1"/>
  <c r="AF757" i="1"/>
  <c r="AE757" i="1"/>
  <c r="AD757" i="1"/>
  <c r="AC757" i="1"/>
  <c r="AB757" i="1"/>
  <c r="AA757" i="1"/>
  <c r="AK756" i="1"/>
  <c r="AH756" i="1"/>
  <c r="AG756" i="1"/>
  <c r="AF756" i="1"/>
  <c r="AE756" i="1"/>
  <c r="AD756" i="1"/>
  <c r="AC756" i="1"/>
  <c r="AB756" i="1"/>
  <c r="AA756" i="1"/>
  <c r="AK755" i="1"/>
  <c r="AH755" i="1"/>
  <c r="AG755" i="1"/>
  <c r="AF755" i="1"/>
  <c r="AE755" i="1"/>
  <c r="AD755" i="1"/>
  <c r="AC755" i="1"/>
  <c r="AB755" i="1"/>
  <c r="AA755" i="1"/>
  <c r="AK754" i="1"/>
  <c r="AH754" i="1"/>
  <c r="AG754" i="1"/>
  <c r="AF754" i="1"/>
  <c r="AE754" i="1"/>
  <c r="AD754" i="1"/>
  <c r="AC754" i="1"/>
  <c r="AB754" i="1"/>
  <c r="AA754" i="1"/>
  <c r="AK753" i="1"/>
  <c r="AH753" i="1"/>
  <c r="AG753" i="1"/>
  <c r="AF753" i="1"/>
  <c r="AE753" i="1"/>
  <c r="AD753" i="1"/>
  <c r="AC753" i="1"/>
  <c r="AB753" i="1"/>
  <c r="AA753" i="1"/>
  <c r="AK752" i="1"/>
  <c r="AH752" i="1"/>
  <c r="AG752" i="1"/>
  <c r="AF752" i="1"/>
  <c r="AE752" i="1"/>
  <c r="AD752" i="1"/>
  <c r="AC752" i="1"/>
  <c r="AB752" i="1"/>
  <c r="AA752" i="1"/>
  <c r="AK751" i="1"/>
  <c r="AH751" i="1"/>
  <c r="AG751" i="1"/>
  <c r="AF751" i="1"/>
  <c r="AE751" i="1"/>
  <c r="AD751" i="1"/>
  <c r="AC751" i="1"/>
  <c r="AB751" i="1"/>
  <c r="AA751" i="1"/>
  <c r="AK750" i="1"/>
  <c r="AH750" i="1"/>
  <c r="AG750" i="1"/>
  <c r="AF750" i="1"/>
  <c r="AE750" i="1"/>
  <c r="AD750" i="1"/>
  <c r="AC750" i="1"/>
  <c r="AB750" i="1"/>
  <c r="AA750" i="1"/>
  <c r="AK749" i="1"/>
  <c r="AH749" i="1"/>
  <c r="AG749" i="1"/>
  <c r="AF749" i="1"/>
  <c r="AE749" i="1"/>
  <c r="AD749" i="1"/>
  <c r="AC749" i="1"/>
  <c r="AB749" i="1"/>
  <c r="AA749" i="1"/>
  <c r="AK748" i="1"/>
  <c r="AH748" i="1"/>
  <c r="AG748" i="1"/>
  <c r="AF748" i="1"/>
  <c r="AE748" i="1"/>
  <c r="AD748" i="1"/>
  <c r="AC748" i="1"/>
  <c r="AB748" i="1"/>
  <c r="AA748" i="1"/>
  <c r="AK747" i="1"/>
  <c r="AH747" i="1"/>
  <c r="AG747" i="1"/>
  <c r="AF747" i="1"/>
  <c r="AE747" i="1"/>
  <c r="AD747" i="1"/>
  <c r="AC747" i="1"/>
  <c r="AB747" i="1"/>
  <c r="AA747" i="1"/>
  <c r="AK746" i="1"/>
  <c r="AH746" i="1"/>
  <c r="AG746" i="1"/>
  <c r="AF746" i="1"/>
  <c r="AE746" i="1"/>
  <c r="AD746" i="1"/>
  <c r="AC746" i="1"/>
  <c r="AB746" i="1"/>
  <c r="AA746" i="1"/>
  <c r="AK745" i="1"/>
  <c r="AH745" i="1"/>
  <c r="AG745" i="1"/>
  <c r="AF745" i="1"/>
  <c r="AE745" i="1"/>
  <c r="AD745" i="1"/>
  <c r="AC745" i="1"/>
  <c r="AB745" i="1"/>
  <c r="AA745" i="1"/>
  <c r="AK744" i="1"/>
  <c r="AH744" i="1"/>
  <c r="AG744" i="1"/>
  <c r="AF744" i="1"/>
  <c r="AE744" i="1"/>
  <c r="AD744" i="1"/>
  <c r="AC744" i="1"/>
  <c r="AB744" i="1"/>
  <c r="AA744" i="1"/>
  <c r="AK743" i="1"/>
  <c r="AH743" i="1"/>
  <c r="AG743" i="1"/>
  <c r="AF743" i="1"/>
  <c r="AE743" i="1"/>
  <c r="AD743" i="1"/>
  <c r="AC743" i="1"/>
  <c r="AB743" i="1"/>
  <c r="AA743" i="1"/>
  <c r="AK742" i="1"/>
  <c r="AH742" i="1"/>
  <c r="AG742" i="1"/>
  <c r="AF742" i="1"/>
  <c r="AE742" i="1"/>
  <c r="AD742" i="1"/>
  <c r="AC742" i="1"/>
  <c r="AB742" i="1"/>
  <c r="AA742" i="1"/>
  <c r="AK741" i="1"/>
  <c r="AH741" i="1"/>
  <c r="AG741" i="1"/>
  <c r="AF741" i="1"/>
  <c r="AE741" i="1"/>
  <c r="AD741" i="1"/>
  <c r="AC741" i="1"/>
  <c r="AB741" i="1"/>
  <c r="AA741" i="1"/>
  <c r="AK739" i="1"/>
  <c r="AH739" i="1"/>
  <c r="AG739" i="1"/>
  <c r="AF739" i="1"/>
  <c r="AE739" i="1"/>
  <c r="AD739" i="1"/>
  <c r="AC739" i="1"/>
  <c r="AB739" i="1"/>
  <c r="AA739" i="1"/>
  <c r="AK738" i="1"/>
  <c r="AH738" i="1"/>
  <c r="AG738" i="1"/>
  <c r="AF738" i="1"/>
  <c r="AE738" i="1"/>
  <c r="AD738" i="1"/>
  <c r="AC738" i="1"/>
  <c r="AB738" i="1"/>
  <c r="AA738" i="1"/>
  <c r="AK737" i="1"/>
  <c r="AH737" i="1"/>
  <c r="AG737" i="1"/>
  <c r="AF737" i="1"/>
  <c r="AE737" i="1"/>
  <c r="AD737" i="1"/>
  <c r="AC737" i="1"/>
  <c r="AB737" i="1"/>
  <c r="AA737" i="1"/>
  <c r="AK736" i="1"/>
  <c r="AH736" i="1"/>
  <c r="AG736" i="1"/>
  <c r="AF736" i="1"/>
  <c r="AE736" i="1"/>
  <c r="AD736" i="1"/>
  <c r="AC736" i="1"/>
  <c r="AB736" i="1"/>
  <c r="AA736" i="1"/>
  <c r="AK735" i="1"/>
  <c r="AH735" i="1"/>
  <c r="AG735" i="1"/>
  <c r="AF735" i="1"/>
  <c r="AE735" i="1"/>
  <c r="AD735" i="1"/>
  <c r="AC735" i="1"/>
  <c r="AB735" i="1"/>
  <c r="AA735" i="1"/>
  <c r="AK734" i="1"/>
  <c r="AH734" i="1"/>
  <c r="AG734" i="1"/>
  <c r="AF734" i="1"/>
  <c r="AE734" i="1"/>
  <c r="AD734" i="1"/>
  <c r="AC734" i="1"/>
  <c r="AB734" i="1"/>
  <c r="AA734" i="1"/>
  <c r="AK733" i="1"/>
  <c r="AH733" i="1"/>
  <c r="AG733" i="1"/>
  <c r="AF733" i="1"/>
  <c r="AE733" i="1"/>
  <c r="AD733" i="1"/>
  <c r="AC733" i="1"/>
  <c r="AB733" i="1"/>
  <c r="AA733" i="1"/>
  <c r="AK732" i="1"/>
  <c r="AH732" i="1"/>
  <c r="AG732" i="1"/>
  <c r="AF732" i="1"/>
  <c r="AE732" i="1"/>
  <c r="AD732" i="1"/>
  <c r="AC732" i="1"/>
  <c r="AB732" i="1"/>
  <c r="AA732" i="1"/>
  <c r="AK731" i="1"/>
  <c r="AH731" i="1"/>
  <c r="AG731" i="1"/>
  <c r="AF731" i="1"/>
  <c r="AE731" i="1"/>
  <c r="AD731" i="1"/>
  <c r="AC731" i="1"/>
  <c r="AB731" i="1"/>
  <c r="AA731" i="1"/>
  <c r="AK730" i="1"/>
  <c r="AH730" i="1"/>
  <c r="AG730" i="1"/>
  <c r="AF730" i="1"/>
  <c r="AE730" i="1"/>
  <c r="AD730" i="1"/>
  <c r="AC730" i="1"/>
  <c r="AB730" i="1"/>
  <c r="AA730" i="1"/>
  <c r="AK729" i="1"/>
  <c r="AH729" i="1"/>
  <c r="AG729" i="1"/>
  <c r="AF729" i="1"/>
  <c r="AE729" i="1"/>
  <c r="AD729" i="1"/>
  <c r="AC729" i="1"/>
  <c r="AB729" i="1"/>
  <c r="AA729" i="1"/>
  <c r="AK728" i="1"/>
  <c r="AH728" i="1"/>
  <c r="AG728" i="1"/>
  <c r="AF728" i="1"/>
  <c r="AE728" i="1"/>
  <c r="AD728" i="1"/>
  <c r="AC728" i="1"/>
  <c r="AB728" i="1"/>
  <c r="AA728" i="1"/>
  <c r="AK727" i="1"/>
  <c r="AH727" i="1"/>
  <c r="AG727" i="1"/>
  <c r="AF727" i="1"/>
  <c r="AE727" i="1"/>
  <c r="AD727" i="1"/>
  <c r="AC727" i="1"/>
  <c r="AB727" i="1"/>
  <c r="AA727" i="1"/>
  <c r="AK726" i="1"/>
  <c r="AK725" i="1"/>
  <c r="AH725" i="1"/>
  <c r="AG725" i="1"/>
  <c r="AF725" i="1"/>
  <c r="AE725" i="1"/>
  <c r="AD725" i="1"/>
  <c r="AC725" i="1"/>
  <c r="AB725" i="1"/>
  <c r="AA725" i="1"/>
  <c r="AK724" i="1"/>
  <c r="AH724" i="1"/>
  <c r="AG724" i="1"/>
  <c r="AF724" i="1"/>
  <c r="AE724" i="1"/>
  <c r="AD724" i="1"/>
  <c r="AC724" i="1"/>
  <c r="AB724" i="1"/>
  <c r="AA724" i="1"/>
  <c r="AK723" i="1"/>
  <c r="AH723" i="1"/>
  <c r="AG723" i="1"/>
  <c r="AF723" i="1"/>
  <c r="AE723" i="1"/>
  <c r="AD723" i="1"/>
  <c r="AC723" i="1"/>
  <c r="AB723" i="1"/>
  <c r="AA723" i="1"/>
  <c r="AK722" i="1"/>
  <c r="AH722" i="1"/>
  <c r="AG722" i="1"/>
  <c r="AF722" i="1"/>
  <c r="AE722" i="1"/>
  <c r="AD722" i="1"/>
  <c r="AC722" i="1"/>
  <c r="AB722" i="1"/>
  <c r="AA722" i="1"/>
  <c r="AK721" i="1"/>
  <c r="AH721" i="1"/>
  <c r="AG721" i="1"/>
  <c r="AF721" i="1"/>
  <c r="AE721" i="1"/>
  <c r="AD721" i="1"/>
  <c r="AC721" i="1"/>
  <c r="AB721" i="1"/>
  <c r="AA721" i="1"/>
  <c r="AK720" i="1"/>
  <c r="AH720" i="1"/>
  <c r="AG720" i="1"/>
  <c r="AF720" i="1"/>
  <c r="AE720" i="1"/>
  <c r="AD720" i="1"/>
  <c r="AC720" i="1"/>
  <c r="AB720" i="1"/>
  <c r="AA720" i="1"/>
  <c r="AK719" i="1"/>
  <c r="AH719" i="1"/>
  <c r="AG719" i="1"/>
  <c r="AF719" i="1"/>
  <c r="AE719" i="1"/>
  <c r="AD719" i="1"/>
  <c r="AC719" i="1"/>
  <c r="AB719" i="1"/>
  <c r="AA719" i="1"/>
  <c r="AK718" i="1"/>
  <c r="AH718" i="1"/>
  <c r="AG718" i="1"/>
  <c r="AF718" i="1"/>
  <c r="AE718" i="1"/>
  <c r="AD718" i="1"/>
  <c r="AC718" i="1"/>
  <c r="AB718" i="1"/>
  <c r="AA718" i="1"/>
  <c r="AK717" i="1"/>
  <c r="AH717" i="1"/>
  <c r="AG717" i="1"/>
  <c r="AF717" i="1"/>
  <c r="AE717" i="1"/>
  <c r="AD717" i="1"/>
  <c r="AC717" i="1"/>
  <c r="AB717" i="1"/>
  <c r="AA717" i="1"/>
  <c r="AK716" i="1"/>
  <c r="AH716" i="1"/>
  <c r="AG716" i="1"/>
  <c r="AF716" i="1"/>
  <c r="AE716" i="1"/>
  <c r="AD716" i="1"/>
  <c r="AC716" i="1"/>
  <c r="AB716" i="1"/>
  <c r="AA716" i="1"/>
  <c r="AK715" i="1"/>
  <c r="AH715" i="1"/>
  <c r="AG715" i="1"/>
  <c r="AF715" i="1"/>
  <c r="AE715" i="1"/>
  <c r="AD715" i="1"/>
  <c r="AC715" i="1"/>
  <c r="AB715" i="1"/>
  <c r="AA715" i="1"/>
  <c r="AK714" i="1"/>
  <c r="AH714" i="1"/>
  <c r="AG714" i="1"/>
  <c r="AF714" i="1"/>
  <c r="AE714" i="1"/>
  <c r="AD714" i="1"/>
  <c r="AC714" i="1"/>
  <c r="AB714" i="1"/>
  <c r="AA714" i="1"/>
  <c r="AK713" i="1"/>
  <c r="AH713" i="1"/>
  <c r="AG713" i="1"/>
  <c r="AF713" i="1"/>
  <c r="AE713" i="1"/>
  <c r="AD713" i="1"/>
  <c r="AC713" i="1"/>
  <c r="AB713" i="1"/>
  <c r="AA713" i="1"/>
  <c r="AK712" i="1"/>
  <c r="AH712" i="1"/>
  <c r="AG712" i="1"/>
  <c r="AF712" i="1"/>
  <c r="AE712" i="1"/>
  <c r="AD712" i="1"/>
  <c r="AC712" i="1"/>
  <c r="AB712" i="1"/>
  <c r="AA712" i="1"/>
  <c r="AK711" i="1"/>
  <c r="AH711" i="1"/>
  <c r="AG711" i="1"/>
  <c r="AF711" i="1"/>
  <c r="AE711" i="1"/>
  <c r="AD711" i="1"/>
  <c r="AC711" i="1"/>
  <c r="AB711" i="1"/>
  <c r="AA711" i="1"/>
  <c r="AK710" i="1"/>
  <c r="AH710" i="1"/>
  <c r="AG710" i="1"/>
  <c r="AF710" i="1"/>
  <c r="AE710" i="1"/>
  <c r="AD710" i="1"/>
  <c r="AC710" i="1"/>
  <c r="AB710" i="1"/>
  <c r="AA710" i="1"/>
  <c r="AK709" i="1"/>
  <c r="AK708" i="1"/>
  <c r="AH708" i="1"/>
  <c r="AG708" i="1"/>
  <c r="AF708" i="1"/>
  <c r="AE708" i="1"/>
  <c r="AD708" i="1"/>
  <c r="AC708" i="1"/>
  <c r="AB708" i="1"/>
  <c r="AA708" i="1"/>
  <c r="AK707" i="1"/>
  <c r="AH707" i="1"/>
  <c r="AG707" i="1"/>
  <c r="AF707" i="1"/>
  <c r="AE707" i="1"/>
  <c r="AD707" i="1"/>
  <c r="AC707" i="1"/>
  <c r="AB707" i="1"/>
  <c r="AA707" i="1"/>
  <c r="AK706" i="1"/>
  <c r="AK705" i="1"/>
  <c r="AH705" i="1"/>
  <c r="AG705" i="1"/>
  <c r="AF705" i="1"/>
  <c r="AE705" i="1"/>
  <c r="AD705" i="1"/>
  <c r="AC705" i="1"/>
  <c r="AB705" i="1"/>
  <c r="AA705" i="1"/>
  <c r="AK704" i="1"/>
  <c r="AH704" i="1"/>
  <c r="AG704" i="1"/>
  <c r="AF704" i="1"/>
  <c r="AE704" i="1"/>
  <c r="AD704" i="1"/>
  <c r="AC704" i="1"/>
  <c r="AB704" i="1"/>
  <c r="AA704" i="1"/>
  <c r="AK703" i="1"/>
  <c r="AK702" i="1"/>
  <c r="AH702" i="1"/>
  <c r="AG702" i="1"/>
  <c r="AF702" i="1"/>
  <c r="AE702" i="1"/>
  <c r="AD702" i="1"/>
  <c r="AC702" i="1"/>
  <c r="AB702" i="1"/>
  <c r="AA702" i="1"/>
  <c r="AK701" i="1"/>
  <c r="AH701" i="1"/>
  <c r="AG701" i="1"/>
  <c r="AF701" i="1"/>
  <c r="AE701" i="1"/>
  <c r="AD701" i="1"/>
  <c r="AC701" i="1"/>
  <c r="AB701" i="1"/>
  <c r="AA701" i="1"/>
  <c r="AK700" i="1"/>
  <c r="AH700" i="1"/>
  <c r="AG700" i="1"/>
  <c r="AF700" i="1"/>
  <c r="AE700" i="1"/>
  <c r="AD700" i="1"/>
  <c r="AC700" i="1"/>
  <c r="AB700" i="1"/>
  <c r="AA700" i="1"/>
  <c r="AK699" i="1"/>
  <c r="AH699" i="1"/>
  <c r="AG699" i="1"/>
  <c r="AF699" i="1"/>
  <c r="AE699" i="1"/>
  <c r="AD699" i="1"/>
  <c r="AC699" i="1"/>
  <c r="AB699" i="1"/>
  <c r="AA699" i="1"/>
  <c r="AK698" i="1"/>
  <c r="AK697" i="1"/>
  <c r="AH697" i="1"/>
  <c r="AG697" i="1"/>
  <c r="AF697" i="1"/>
  <c r="AE697" i="1"/>
  <c r="AD697" i="1"/>
  <c r="AC697" i="1"/>
  <c r="AB697" i="1"/>
  <c r="AA697" i="1"/>
  <c r="AK696" i="1"/>
  <c r="AK695" i="1"/>
  <c r="AH695" i="1"/>
  <c r="AG695" i="1"/>
  <c r="AF695" i="1"/>
  <c r="AE695" i="1"/>
  <c r="AD695" i="1"/>
  <c r="AC695" i="1"/>
  <c r="AB695" i="1"/>
  <c r="AA695" i="1"/>
  <c r="AK694" i="1"/>
  <c r="AH694" i="1"/>
  <c r="AG694" i="1"/>
  <c r="AF694" i="1"/>
  <c r="AE694" i="1"/>
  <c r="AD694" i="1"/>
  <c r="AC694" i="1"/>
  <c r="AB694" i="1"/>
  <c r="AA694" i="1"/>
  <c r="AK693" i="1"/>
  <c r="AH693" i="1"/>
  <c r="AG693" i="1"/>
  <c r="AF693" i="1"/>
  <c r="AE693" i="1"/>
  <c r="AD693" i="1"/>
  <c r="AC693" i="1"/>
  <c r="AB693" i="1"/>
  <c r="AA693" i="1"/>
  <c r="AK692" i="1"/>
  <c r="AH692" i="1"/>
  <c r="AG692" i="1"/>
  <c r="AF692" i="1"/>
  <c r="AE692" i="1"/>
  <c r="AD692" i="1"/>
  <c r="AC692" i="1"/>
  <c r="AB692" i="1"/>
  <c r="AA692" i="1"/>
  <c r="AK691" i="1"/>
  <c r="AH691" i="1"/>
  <c r="AG691" i="1"/>
  <c r="AF691" i="1"/>
  <c r="AE691" i="1"/>
  <c r="AD691" i="1"/>
  <c r="AC691" i="1"/>
  <c r="AB691" i="1"/>
  <c r="AA691" i="1"/>
  <c r="AK690" i="1"/>
  <c r="AH690" i="1"/>
  <c r="AG690" i="1"/>
  <c r="AF690" i="1"/>
  <c r="AE690" i="1"/>
  <c r="AD690" i="1"/>
  <c r="AC690" i="1"/>
  <c r="AB690" i="1"/>
  <c r="AA690" i="1"/>
  <c r="AK689" i="1"/>
  <c r="AH689" i="1"/>
  <c r="AG689" i="1"/>
  <c r="AF689" i="1"/>
  <c r="AE689" i="1"/>
  <c r="AD689" i="1"/>
  <c r="AC689" i="1"/>
  <c r="AB689" i="1"/>
  <c r="AA689" i="1"/>
  <c r="AK688" i="1"/>
  <c r="AH688" i="1"/>
  <c r="AG688" i="1"/>
  <c r="AF688" i="1"/>
  <c r="AE688" i="1"/>
  <c r="AD688" i="1"/>
  <c r="AC688" i="1"/>
  <c r="AB688" i="1"/>
  <c r="AA688" i="1"/>
  <c r="AK687" i="1"/>
  <c r="AH687" i="1"/>
  <c r="AG687" i="1"/>
  <c r="AF687" i="1"/>
  <c r="AE687" i="1"/>
  <c r="AD687" i="1"/>
  <c r="AC687" i="1"/>
  <c r="AB687" i="1"/>
  <c r="AA687" i="1"/>
  <c r="AK686" i="1"/>
  <c r="AH686" i="1"/>
  <c r="AG686" i="1"/>
  <c r="AF686" i="1"/>
  <c r="AE686" i="1"/>
  <c r="AD686" i="1"/>
  <c r="AC686" i="1"/>
  <c r="AB686" i="1"/>
  <c r="AA686" i="1"/>
  <c r="AK685" i="1"/>
  <c r="AH685" i="1"/>
  <c r="AG685" i="1"/>
  <c r="AF685" i="1"/>
  <c r="AE685" i="1"/>
  <c r="AD685" i="1"/>
  <c r="AC685" i="1"/>
  <c r="AB685" i="1"/>
  <c r="AA685" i="1"/>
  <c r="AK684" i="1"/>
  <c r="AH684" i="1"/>
  <c r="AG684" i="1"/>
  <c r="AF684" i="1"/>
  <c r="AE684" i="1"/>
  <c r="AD684" i="1"/>
  <c r="AC684" i="1"/>
  <c r="AB684" i="1"/>
  <c r="AA684" i="1"/>
  <c r="AK683" i="1"/>
  <c r="AH683" i="1"/>
  <c r="AG683" i="1"/>
  <c r="AF683" i="1"/>
  <c r="AE683" i="1"/>
  <c r="AD683" i="1"/>
  <c r="AC683" i="1"/>
  <c r="AB683" i="1"/>
  <c r="AA683" i="1"/>
  <c r="AK682" i="1"/>
  <c r="AH682" i="1"/>
  <c r="AG682" i="1"/>
  <c r="AF682" i="1"/>
  <c r="AE682" i="1"/>
  <c r="AD682" i="1"/>
  <c r="AC682" i="1"/>
  <c r="AB682" i="1"/>
  <c r="AA682" i="1"/>
  <c r="AK681" i="1"/>
  <c r="AK680" i="1"/>
  <c r="AH680" i="1"/>
  <c r="AG680" i="1"/>
  <c r="AF680" i="1"/>
  <c r="AE680" i="1"/>
  <c r="AD680" i="1"/>
  <c r="AC680" i="1"/>
  <c r="AB680" i="1"/>
  <c r="AA680" i="1"/>
  <c r="AK679" i="1"/>
  <c r="AH679" i="1"/>
  <c r="AG679" i="1"/>
  <c r="AF679" i="1"/>
  <c r="AE679" i="1"/>
  <c r="AD679" i="1"/>
  <c r="AC679" i="1"/>
  <c r="AB679" i="1"/>
  <c r="AA679" i="1"/>
  <c r="AK678" i="1"/>
  <c r="AH678" i="1"/>
  <c r="AG678" i="1"/>
  <c r="AF678" i="1"/>
  <c r="AE678" i="1"/>
  <c r="AD678" i="1"/>
  <c r="AC678" i="1"/>
  <c r="AB678" i="1"/>
  <c r="AA678" i="1"/>
  <c r="AK677" i="1"/>
  <c r="AH677" i="1"/>
  <c r="AG677" i="1"/>
  <c r="AF677" i="1"/>
  <c r="AE677" i="1"/>
  <c r="AD677" i="1"/>
  <c r="AC677" i="1"/>
  <c r="AB677" i="1"/>
  <c r="AA677" i="1"/>
  <c r="AK676" i="1"/>
  <c r="AH676" i="1"/>
  <c r="AG676" i="1"/>
  <c r="AF676" i="1"/>
  <c r="AE676" i="1"/>
  <c r="AD676" i="1"/>
  <c r="AC676" i="1"/>
  <c r="AB676" i="1"/>
  <c r="AA676" i="1"/>
  <c r="AK675" i="1"/>
  <c r="AH675" i="1"/>
  <c r="AG675" i="1"/>
  <c r="AF675" i="1"/>
  <c r="AE675" i="1"/>
  <c r="AD675" i="1"/>
  <c r="AC675" i="1"/>
  <c r="AB675" i="1"/>
  <c r="AA675" i="1"/>
  <c r="AK674" i="1"/>
  <c r="AH674" i="1"/>
  <c r="AG674" i="1"/>
  <c r="AF674" i="1"/>
  <c r="AE674" i="1"/>
  <c r="AD674" i="1"/>
  <c r="AC674" i="1"/>
  <c r="AB674" i="1"/>
  <c r="AA674" i="1"/>
  <c r="AK673" i="1"/>
  <c r="AH673" i="1"/>
  <c r="AG673" i="1"/>
  <c r="AF673" i="1"/>
  <c r="AE673" i="1"/>
  <c r="AD673" i="1"/>
  <c r="AC673" i="1"/>
  <c r="AB673" i="1"/>
  <c r="AA673" i="1"/>
  <c r="AK672" i="1"/>
  <c r="AH672" i="1"/>
  <c r="AG672" i="1"/>
  <c r="AF672" i="1"/>
  <c r="AE672" i="1"/>
  <c r="AD672" i="1"/>
  <c r="AC672" i="1"/>
  <c r="AB672" i="1"/>
  <c r="AA672" i="1"/>
  <c r="AK671" i="1"/>
  <c r="AH671" i="1"/>
  <c r="AG671" i="1"/>
  <c r="AF671" i="1"/>
  <c r="AE671" i="1"/>
  <c r="AD671" i="1"/>
  <c r="AC671" i="1"/>
  <c r="AB671" i="1"/>
  <c r="AA671" i="1"/>
  <c r="AK670" i="1"/>
  <c r="AH670" i="1"/>
  <c r="AG670" i="1"/>
  <c r="AF670" i="1"/>
  <c r="AE670" i="1"/>
  <c r="AD670" i="1"/>
  <c r="AC670" i="1"/>
  <c r="AB670" i="1"/>
  <c r="AA670" i="1"/>
  <c r="AK669" i="1"/>
  <c r="AH669" i="1"/>
  <c r="AG669" i="1"/>
  <c r="AF669" i="1"/>
  <c r="AE669" i="1"/>
  <c r="AD669" i="1"/>
  <c r="AC669" i="1"/>
  <c r="AB669" i="1"/>
  <c r="AA669" i="1"/>
  <c r="AK668" i="1"/>
  <c r="AH668" i="1"/>
  <c r="AG668" i="1"/>
  <c r="AF668" i="1"/>
  <c r="AE668" i="1"/>
  <c r="AD668" i="1"/>
  <c r="AC668" i="1"/>
  <c r="AB668" i="1"/>
  <c r="AA668" i="1"/>
  <c r="AK667" i="1"/>
  <c r="AH667" i="1"/>
  <c r="AG667" i="1"/>
  <c r="AF667" i="1"/>
  <c r="AE667" i="1"/>
  <c r="AD667" i="1"/>
  <c r="AC667" i="1"/>
  <c r="AB667" i="1"/>
  <c r="AA667" i="1"/>
  <c r="AK666" i="1"/>
  <c r="AH666" i="1"/>
  <c r="AG666" i="1"/>
  <c r="AF666" i="1"/>
  <c r="AE666" i="1"/>
  <c r="AD666" i="1"/>
  <c r="AC666" i="1"/>
  <c r="AB666" i="1"/>
  <c r="AA666" i="1"/>
  <c r="AK665" i="1"/>
  <c r="AH665" i="1"/>
  <c r="AG665" i="1"/>
  <c r="AF665" i="1"/>
  <c r="AE665" i="1"/>
  <c r="AD665" i="1"/>
  <c r="AC665" i="1"/>
  <c r="AB665" i="1"/>
  <c r="AA665" i="1"/>
  <c r="AK664" i="1"/>
  <c r="AH664" i="1"/>
  <c r="AG664" i="1"/>
  <c r="AF664" i="1"/>
  <c r="AE664" i="1"/>
  <c r="AD664" i="1"/>
  <c r="AC664" i="1"/>
  <c r="AB664" i="1"/>
  <c r="AA664" i="1"/>
  <c r="AK663" i="1"/>
  <c r="AH663" i="1"/>
  <c r="AG663" i="1"/>
  <c r="AF663" i="1"/>
  <c r="AE663" i="1"/>
  <c r="AD663" i="1"/>
  <c r="AC663" i="1"/>
  <c r="AB663" i="1"/>
  <c r="AA663" i="1"/>
  <c r="AK662" i="1"/>
  <c r="AH662" i="1"/>
  <c r="AG662" i="1"/>
  <c r="AF662" i="1"/>
  <c r="AE662" i="1"/>
  <c r="AD662" i="1"/>
  <c r="AC662" i="1"/>
  <c r="AB662" i="1"/>
  <c r="AA662" i="1"/>
  <c r="AK661" i="1"/>
  <c r="AH661" i="1"/>
  <c r="AG661" i="1"/>
  <c r="AF661" i="1"/>
  <c r="AE661" i="1"/>
  <c r="AD661" i="1"/>
  <c r="AC661" i="1"/>
  <c r="AB661" i="1"/>
  <c r="AA661" i="1"/>
  <c r="AK660" i="1"/>
  <c r="AH660" i="1"/>
  <c r="AG660" i="1"/>
  <c r="AF660" i="1"/>
  <c r="AE660" i="1"/>
  <c r="AD660" i="1"/>
  <c r="AC660" i="1"/>
  <c r="AB660" i="1"/>
  <c r="AA660" i="1"/>
  <c r="AK659" i="1"/>
  <c r="AH659" i="1"/>
  <c r="AG659" i="1"/>
  <c r="AF659" i="1"/>
  <c r="AE659" i="1"/>
  <c r="AD659" i="1"/>
  <c r="AC659" i="1"/>
  <c r="AB659" i="1"/>
  <c r="AA659" i="1"/>
  <c r="AK658" i="1"/>
  <c r="AH658" i="1"/>
  <c r="AG658" i="1"/>
  <c r="AF658" i="1"/>
  <c r="AE658" i="1"/>
  <c r="AD658" i="1"/>
  <c r="AC658" i="1"/>
  <c r="AB658" i="1"/>
  <c r="AA658" i="1"/>
  <c r="AK657" i="1"/>
  <c r="AH657" i="1"/>
  <c r="AG657" i="1"/>
  <c r="AF657" i="1"/>
  <c r="AE657" i="1"/>
  <c r="AD657" i="1"/>
  <c r="AC657" i="1"/>
  <c r="AB657" i="1"/>
  <c r="AA657" i="1"/>
  <c r="AK656" i="1"/>
  <c r="AH656" i="1"/>
  <c r="AG656" i="1"/>
  <c r="AF656" i="1"/>
  <c r="AE656" i="1"/>
  <c r="AD656" i="1"/>
  <c r="AC656" i="1"/>
  <c r="AB656" i="1"/>
  <c r="AA656" i="1"/>
  <c r="AK655" i="1"/>
  <c r="AH655" i="1"/>
  <c r="AG655" i="1"/>
  <c r="AF655" i="1"/>
  <c r="AE655" i="1"/>
  <c r="AD655" i="1"/>
  <c r="AC655" i="1"/>
  <c r="AB655" i="1"/>
  <c r="AA655" i="1"/>
  <c r="AK654" i="1"/>
  <c r="AH654" i="1"/>
  <c r="AG654" i="1"/>
  <c r="AF654" i="1"/>
  <c r="AE654" i="1"/>
  <c r="AD654" i="1"/>
  <c r="AC654" i="1"/>
  <c r="AB654" i="1"/>
  <c r="AA654" i="1"/>
  <c r="AK653" i="1"/>
  <c r="AH653" i="1"/>
  <c r="AG653" i="1"/>
  <c r="AF653" i="1"/>
  <c r="AE653" i="1"/>
  <c r="AD653" i="1"/>
  <c r="AC653" i="1"/>
  <c r="AB653" i="1"/>
  <c r="AA653" i="1"/>
  <c r="AK652" i="1"/>
  <c r="AK651" i="1"/>
  <c r="AH651" i="1"/>
  <c r="AG651" i="1"/>
  <c r="AF651" i="1"/>
  <c r="AE651" i="1"/>
  <c r="AD651" i="1"/>
  <c r="AC651" i="1"/>
  <c r="AB651" i="1"/>
  <c r="AA651" i="1"/>
  <c r="AK650" i="1"/>
  <c r="AK649" i="1"/>
  <c r="AK648" i="1"/>
  <c r="AK647" i="1"/>
  <c r="AK646" i="1"/>
  <c r="AH646" i="1"/>
  <c r="AG646" i="1"/>
  <c r="AF646" i="1"/>
  <c r="AE646" i="1"/>
  <c r="AD646" i="1"/>
  <c r="AC646" i="1"/>
  <c r="AB646" i="1"/>
  <c r="AA646" i="1"/>
  <c r="AH645" i="1"/>
  <c r="AG645" i="1"/>
  <c r="AF645" i="1"/>
  <c r="AE645" i="1"/>
  <c r="AD645" i="1"/>
  <c r="AC645" i="1"/>
  <c r="AB645" i="1"/>
  <c r="AA645" i="1"/>
  <c r="AK644" i="1"/>
  <c r="AH644" i="1"/>
  <c r="AG644" i="1"/>
  <c r="AF644" i="1"/>
  <c r="AE644" i="1"/>
  <c r="AD644" i="1"/>
  <c r="AC644" i="1"/>
  <c r="AB644" i="1"/>
  <c r="AA644" i="1"/>
  <c r="AH643" i="1"/>
  <c r="AG643" i="1"/>
  <c r="AF643" i="1"/>
  <c r="AE643" i="1"/>
  <c r="AD643" i="1"/>
  <c r="AC643" i="1"/>
  <c r="AB643" i="1"/>
  <c r="AA643" i="1"/>
  <c r="AH642" i="1"/>
  <c r="AG642" i="1"/>
  <c r="AF642" i="1"/>
  <c r="AE642" i="1"/>
  <c r="AD642" i="1"/>
  <c r="AC642" i="1"/>
  <c r="AB642" i="1"/>
  <c r="AA642" i="1"/>
  <c r="AH641" i="1"/>
  <c r="AG641" i="1"/>
  <c r="AF641" i="1"/>
  <c r="AE641" i="1"/>
  <c r="AD641" i="1"/>
  <c r="AC641" i="1"/>
  <c r="AB641" i="1"/>
  <c r="AA641" i="1"/>
  <c r="AH640" i="1"/>
  <c r="AG640" i="1"/>
  <c r="AF640" i="1"/>
  <c r="AE640" i="1"/>
  <c r="AD640" i="1"/>
  <c r="AC640" i="1"/>
  <c r="AB640" i="1"/>
  <c r="AA640" i="1"/>
  <c r="AH639" i="1"/>
  <c r="AG639" i="1"/>
  <c r="AF639" i="1"/>
  <c r="AE639" i="1"/>
  <c r="AD639" i="1"/>
  <c r="AC639" i="1"/>
  <c r="AB639" i="1"/>
  <c r="AA639" i="1"/>
  <c r="AH638" i="1"/>
  <c r="AG638" i="1"/>
  <c r="AF638" i="1"/>
  <c r="AE638" i="1"/>
  <c r="AD638" i="1"/>
  <c r="AC638" i="1"/>
  <c r="AB638" i="1"/>
  <c r="AA638" i="1"/>
  <c r="AH637" i="1"/>
  <c r="AG637" i="1"/>
  <c r="AF637" i="1"/>
  <c r="AE637" i="1"/>
  <c r="AD637" i="1"/>
  <c r="AC637" i="1"/>
  <c r="AB637" i="1"/>
  <c r="AA637" i="1"/>
  <c r="AH636" i="1"/>
  <c r="AG636" i="1"/>
  <c r="AF636" i="1"/>
  <c r="AE636" i="1"/>
  <c r="AD636" i="1"/>
  <c r="AC636" i="1"/>
  <c r="AB636" i="1"/>
  <c r="AA636" i="1"/>
  <c r="AH635" i="1"/>
  <c r="AG635" i="1"/>
  <c r="AF635" i="1"/>
  <c r="AE635" i="1"/>
  <c r="AD635" i="1"/>
  <c r="AC635" i="1"/>
  <c r="AB635" i="1"/>
  <c r="AA635" i="1"/>
  <c r="AH634" i="1"/>
  <c r="AG634" i="1"/>
  <c r="AF634" i="1"/>
  <c r="AE634" i="1"/>
  <c r="AD634" i="1"/>
  <c r="AC634" i="1"/>
  <c r="AB634" i="1"/>
  <c r="AA634" i="1"/>
  <c r="AH633" i="1"/>
  <c r="AG633" i="1"/>
  <c r="AF633" i="1"/>
  <c r="AE633" i="1"/>
  <c r="AD633" i="1"/>
  <c r="AC633" i="1"/>
  <c r="AB633" i="1"/>
  <c r="AA633" i="1"/>
  <c r="AK632" i="1"/>
  <c r="AH632" i="1"/>
  <c r="AG632" i="1"/>
  <c r="AF632" i="1"/>
  <c r="AE632" i="1"/>
  <c r="AD632" i="1"/>
  <c r="AC632" i="1"/>
  <c r="AB632" i="1"/>
  <c r="AA632" i="1"/>
  <c r="AK631" i="1"/>
  <c r="AH631" i="1"/>
  <c r="AG631" i="1"/>
  <c r="AF631" i="1"/>
  <c r="AE631" i="1"/>
  <c r="AD631" i="1"/>
  <c r="AC631" i="1"/>
  <c r="AB631" i="1"/>
  <c r="AA631" i="1"/>
  <c r="AK630" i="1"/>
  <c r="AH630" i="1"/>
  <c r="AG630" i="1"/>
  <c r="AF630" i="1"/>
  <c r="AE630" i="1"/>
  <c r="AD630" i="1"/>
  <c r="AC630" i="1"/>
  <c r="AB630" i="1"/>
  <c r="AA630" i="1"/>
  <c r="AK629" i="1"/>
  <c r="AH629" i="1"/>
  <c r="AG629" i="1"/>
  <c r="AF629" i="1"/>
  <c r="AE629" i="1"/>
  <c r="AD629" i="1"/>
  <c r="AC629" i="1"/>
  <c r="AB629" i="1"/>
  <c r="AA629" i="1"/>
  <c r="AK628" i="1"/>
  <c r="AH628" i="1"/>
  <c r="AG628" i="1"/>
  <c r="AF628" i="1"/>
  <c r="AE628" i="1"/>
  <c r="AD628" i="1"/>
  <c r="AC628" i="1"/>
  <c r="AB628" i="1"/>
  <c r="AA628" i="1"/>
  <c r="AK627" i="1"/>
  <c r="AH627" i="1"/>
  <c r="AG627" i="1"/>
  <c r="AF627" i="1"/>
  <c r="AE627" i="1"/>
  <c r="AD627" i="1"/>
  <c r="AC627" i="1"/>
  <c r="AB627" i="1"/>
  <c r="AA627" i="1"/>
  <c r="AK626" i="1"/>
  <c r="AH626" i="1"/>
  <c r="AG626" i="1"/>
  <c r="AF626" i="1"/>
  <c r="AE626" i="1"/>
  <c r="AD626" i="1"/>
  <c r="AC626" i="1"/>
  <c r="AB626" i="1"/>
  <c r="AA626" i="1"/>
  <c r="AK625" i="1"/>
  <c r="AH625" i="1"/>
  <c r="AG625" i="1"/>
  <c r="AF625" i="1"/>
  <c r="AE625" i="1"/>
  <c r="AD625" i="1"/>
  <c r="AC625" i="1"/>
  <c r="AB625" i="1"/>
  <c r="AA625" i="1"/>
  <c r="AK624" i="1"/>
  <c r="AH624" i="1"/>
  <c r="AG624" i="1"/>
  <c r="AF624" i="1"/>
  <c r="AE624" i="1"/>
  <c r="AD624" i="1"/>
  <c r="AC624" i="1"/>
  <c r="AB624" i="1"/>
  <c r="AA624" i="1"/>
  <c r="AK623" i="1"/>
  <c r="AH623" i="1"/>
  <c r="AG623" i="1"/>
  <c r="AF623" i="1"/>
  <c r="AE623" i="1"/>
  <c r="AD623" i="1"/>
  <c r="AC623" i="1"/>
  <c r="AB623" i="1"/>
  <c r="AA623" i="1"/>
  <c r="AK622" i="1"/>
  <c r="AH622" i="1"/>
  <c r="AG622" i="1"/>
  <c r="AF622" i="1"/>
  <c r="AE622" i="1"/>
  <c r="AD622" i="1"/>
  <c r="AC622" i="1"/>
  <c r="AB622" i="1"/>
  <c r="AA622" i="1"/>
  <c r="AK621" i="1"/>
  <c r="AK620" i="1"/>
  <c r="AH620" i="1"/>
  <c r="AG620" i="1"/>
  <c r="AF620" i="1"/>
  <c r="AE620" i="1"/>
  <c r="AD620" i="1"/>
  <c r="AC620" i="1"/>
  <c r="AB620" i="1"/>
  <c r="AA620" i="1"/>
  <c r="AK619" i="1"/>
  <c r="AH619" i="1"/>
  <c r="AG619" i="1"/>
  <c r="AF619" i="1"/>
  <c r="AE619" i="1"/>
  <c r="AD619" i="1"/>
  <c r="AC619" i="1"/>
  <c r="AB619" i="1"/>
  <c r="AA619" i="1"/>
  <c r="AK618" i="1"/>
  <c r="AH618" i="1"/>
  <c r="AG618" i="1"/>
  <c r="AF618" i="1"/>
  <c r="AE618" i="1"/>
  <c r="AD618" i="1"/>
  <c r="AC618" i="1"/>
  <c r="AB618" i="1"/>
  <c r="AA618" i="1"/>
  <c r="AK617" i="1"/>
  <c r="AH617" i="1"/>
  <c r="AG617" i="1"/>
  <c r="AF617" i="1"/>
  <c r="AE617" i="1"/>
  <c r="AD617" i="1"/>
  <c r="AC617" i="1"/>
  <c r="AB617" i="1"/>
  <c r="AA617" i="1"/>
  <c r="AK616" i="1"/>
  <c r="AH616" i="1"/>
  <c r="AG616" i="1"/>
  <c r="AF616" i="1"/>
  <c r="AE616" i="1"/>
  <c r="AD616" i="1"/>
  <c r="AC616" i="1"/>
  <c r="AB616" i="1"/>
  <c r="AA616" i="1"/>
  <c r="AK615" i="1"/>
  <c r="AH615" i="1"/>
  <c r="AG615" i="1"/>
  <c r="AF615" i="1"/>
  <c r="AE615" i="1"/>
  <c r="AD615" i="1"/>
  <c r="AC615" i="1"/>
  <c r="AB615" i="1"/>
  <c r="AA615" i="1"/>
  <c r="AK614" i="1"/>
  <c r="AH614" i="1"/>
  <c r="AG614" i="1"/>
  <c r="AF614" i="1"/>
  <c r="AE614" i="1"/>
  <c r="AD614" i="1"/>
  <c r="AC614" i="1"/>
  <c r="AB614" i="1"/>
  <c r="AA614" i="1"/>
  <c r="AK611" i="1"/>
  <c r="AH611" i="1"/>
  <c r="AG611" i="1"/>
  <c r="AF611" i="1"/>
  <c r="AE611" i="1"/>
  <c r="AD611" i="1"/>
  <c r="AC611" i="1"/>
  <c r="AB611" i="1"/>
  <c r="AA611" i="1"/>
  <c r="AK610" i="1"/>
  <c r="AH610" i="1"/>
  <c r="AG610" i="1"/>
  <c r="AF610" i="1"/>
  <c r="AE610" i="1"/>
  <c r="AD610" i="1"/>
  <c r="AC610" i="1"/>
  <c r="AB610" i="1"/>
  <c r="AA610" i="1"/>
  <c r="AK609" i="1"/>
  <c r="AH609" i="1"/>
  <c r="AG609" i="1"/>
  <c r="AF609" i="1"/>
  <c r="AE609" i="1"/>
  <c r="AD609" i="1"/>
  <c r="AC609" i="1"/>
  <c r="AB609" i="1"/>
  <c r="AA609" i="1"/>
  <c r="AK608" i="1"/>
  <c r="AH608" i="1"/>
  <c r="AG608" i="1"/>
  <c r="AF608" i="1"/>
  <c r="AE608" i="1"/>
  <c r="AD608" i="1"/>
  <c r="AC608" i="1"/>
  <c r="AB608" i="1"/>
  <c r="AA608" i="1"/>
  <c r="AK607" i="1"/>
  <c r="AH607" i="1"/>
  <c r="AG607" i="1"/>
  <c r="AF607" i="1"/>
  <c r="AE607" i="1"/>
  <c r="AD607" i="1"/>
  <c r="AC607" i="1"/>
  <c r="AB607" i="1"/>
  <c r="AA607" i="1"/>
  <c r="AK606" i="1"/>
  <c r="AK605" i="1"/>
  <c r="AH605" i="1"/>
  <c r="AG605" i="1"/>
  <c r="AF605" i="1"/>
  <c r="AE605" i="1"/>
  <c r="AD605" i="1"/>
  <c r="AC605" i="1"/>
  <c r="AB605" i="1"/>
  <c r="AA605" i="1"/>
  <c r="AK604" i="1"/>
  <c r="AH604" i="1"/>
  <c r="AG604" i="1"/>
  <c r="AF604" i="1"/>
  <c r="AE604" i="1"/>
  <c r="AD604" i="1"/>
  <c r="AC604" i="1"/>
  <c r="AB604" i="1"/>
  <c r="AA604" i="1"/>
  <c r="AK603" i="1"/>
  <c r="AH603" i="1"/>
  <c r="AG603" i="1"/>
  <c r="AF603" i="1"/>
  <c r="AE603" i="1"/>
  <c r="AD603" i="1"/>
  <c r="AC603" i="1"/>
  <c r="AB603" i="1"/>
  <c r="AA603" i="1"/>
  <c r="AK602" i="1"/>
  <c r="AH602" i="1"/>
  <c r="AG602" i="1"/>
  <c r="AF602" i="1"/>
  <c r="AE602" i="1"/>
  <c r="AD602" i="1"/>
  <c r="AC602" i="1"/>
  <c r="AB602" i="1"/>
  <c r="AA602" i="1"/>
  <c r="AK601" i="1"/>
  <c r="AH601" i="1"/>
  <c r="AG601" i="1"/>
  <c r="AF601" i="1"/>
  <c r="AE601" i="1"/>
  <c r="AD601" i="1"/>
  <c r="AC601" i="1"/>
  <c r="AB601" i="1"/>
  <c r="AA601" i="1"/>
  <c r="AK600" i="1"/>
  <c r="AH600" i="1"/>
  <c r="AG600" i="1"/>
  <c r="AF600" i="1"/>
  <c r="AE600" i="1"/>
  <c r="AD600" i="1"/>
  <c r="AC600" i="1"/>
  <c r="AB600" i="1"/>
  <c r="AA600" i="1"/>
  <c r="AK599" i="1"/>
  <c r="AH599" i="1"/>
  <c r="AG599" i="1"/>
  <c r="AF599" i="1"/>
  <c r="AE599" i="1"/>
  <c r="AD599" i="1"/>
  <c r="AC599" i="1"/>
  <c r="AB599" i="1"/>
  <c r="AA599" i="1"/>
  <c r="AK598" i="1"/>
  <c r="AH598" i="1"/>
  <c r="AG598" i="1"/>
  <c r="AF598" i="1"/>
  <c r="AE598" i="1"/>
  <c r="AD598" i="1"/>
  <c r="AC598" i="1"/>
  <c r="AB598" i="1"/>
  <c r="AA598" i="1"/>
  <c r="AK597" i="1"/>
  <c r="AH597" i="1"/>
  <c r="AG597" i="1"/>
  <c r="AF597" i="1"/>
  <c r="AE597" i="1"/>
  <c r="AD597" i="1"/>
  <c r="AC597" i="1"/>
  <c r="AB597" i="1"/>
  <c r="AA597" i="1"/>
  <c r="AK596" i="1"/>
  <c r="AH596" i="1"/>
  <c r="AG596" i="1"/>
  <c r="AF596" i="1"/>
  <c r="AE596" i="1"/>
  <c r="AD596" i="1"/>
  <c r="AC596" i="1"/>
  <c r="AB596" i="1"/>
  <c r="AA596" i="1"/>
  <c r="AK595" i="1"/>
  <c r="AH595" i="1"/>
  <c r="AG595" i="1"/>
  <c r="AF595" i="1"/>
  <c r="AE595" i="1"/>
  <c r="AD595" i="1"/>
  <c r="AC595" i="1"/>
  <c r="AB595" i="1"/>
  <c r="AA595" i="1"/>
  <c r="AK594" i="1"/>
  <c r="AH594" i="1"/>
  <c r="AG594" i="1"/>
  <c r="AF594" i="1"/>
  <c r="AE594" i="1"/>
  <c r="AD594" i="1"/>
  <c r="AC594" i="1"/>
  <c r="AB594" i="1"/>
  <c r="AA594" i="1"/>
  <c r="AK593" i="1"/>
  <c r="AH593" i="1"/>
  <c r="AG593" i="1"/>
  <c r="AF593" i="1"/>
  <c r="AE593" i="1"/>
  <c r="AD593" i="1"/>
  <c r="AC593" i="1"/>
  <c r="AB593" i="1"/>
  <c r="AA593" i="1"/>
  <c r="AK592" i="1"/>
  <c r="AH592" i="1"/>
  <c r="AG592" i="1"/>
  <c r="AF592" i="1"/>
  <c r="AE592" i="1"/>
  <c r="AD592" i="1"/>
  <c r="AC592" i="1"/>
  <c r="AB592" i="1"/>
  <c r="AA592" i="1"/>
  <c r="AK591" i="1"/>
  <c r="AH591" i="1"/>
  <c r="AG591" i="1"/>
  <c r="AF591" i="1"/>
  <c r="AE591" i="1"/>
  <c r="AD591" i="1"/>
  <c r="AC591" i="1"/>
  <c r="AB591" i="1"/>
  <c r="AA591" i="1"/>
  <c r="AK590" i="1"/>
  <c r="AH590" i="1"/>
  <c r="AG590" i="1"/>
  <c r="AF590" i="1"/>
  <c r="AE590" i="1"/>
  <c r="AD590" i="1"/>
  <c r="AC590" i="1"/>
  <c r="AB590" i="1"/>
  <c r="AA590" i="1"/>
  <c r="AK589" i="1"/>
  <c r="AH589" i="1"/>
  <c r="AG589" i="1"/>
  <c r="AF589" i="1"/>
  <c r="AE589" i="1"/>
  <c r="AD589" i="1"/>
  <c r="AC589" i="1"/>
  <c r="AB589" i="1"/>
  <c r="AA589" i="1"/>
  <c r="AK588" i="1"/>
  <c r="AH588" i="1"/>
  <c r="AG588" i="1"/>
  <c r="AF588" i="1"/>
  <c r="AE588" i="1"/>
  <c r="AD588" i="1"/>
  <c r="AC588" i="1"/>
  <c r="AB588" i="1"/>
  <c r="AA588" i="1"/>
  <c r="AK587" i="1"/>
  <c r="AH587" i="1"/>
  <c r="AG587" i="1"/>
  <c r="AF587" i="1"/>
  <c r="AE587" i="1"/>
  <c r="AD587" i="1"/>
  <c r="AC587" i="1"/>
  <c r="AB587" i="1"/>
  <c r="AA587" i="1"/>
  <c r="AK586" i="1"/>
  <c r="AH586" i="1"/>
  <c r="AG586" i="1"/>
  <c r="AF586" i="1"/>
  <c r="AE586" i="1"/>
  <c r="AD586" i="1"/>
  <c r="AC586" i="1"/>
  <c r="AB586" i="1"/>
  <c r="AA586" i="1"/>
  <c r="AK585" i="1"/>
  <c r="AH585" i="1"/>
  <c r="AG585" i="1"/>
  <c r="AF585" i="1"/>
  <c r="AE585" i="1"/>
  <c r="AD585" i="1"/>
  <c r="AC585" i="1"/>
  <c r="AB585" i="1"/>
  <c r="AA585" i="1"/>
  <c r="AK584" i="1"/>
  <c r="AH584" i="1"/>
  <c r="AG584" i="1"/>
  <c r="AF584" i="1"/>
  <c r="AE584" i="1"/>
  <c r="AD584" i="1"/>
  <c r="AC584" i="1"/>
  <c r="AB584" i="1"/>
  <c r="AA584" i="1"/>
  <c r="AK583" i="1"/>
  <c r="AH583" i="1"/>
  <c r="AG583" i="1"/>
  <c r="AF583" i="1"/>
  <c r="AE583" i="1"/>
  <c r="AD583" i="1"/>
  <c r="AC583" i="1"/>
  <c r="AB583" i="1"/>
  <c r="AA583" i="1"/>
  <c r="AK582" i="1"/>
  <c r="AH582" i="1"/>
  <c r="AG582" i="1"/>
  <c r="AF582" i="1"/>
  <c r="AE582" i="1"/>
  <c r="AD582" i="1"/>
  <c r="AC582" i="1"/>
  <c r="AB582" i="1"/>
  <c r="AA582" i="1"/>
  <c r="AK581" i="1"/>
  <c r="AK580" i="1"/>
  <c r="AH580" i="1"/>
  <c r="AG580" i="1"/>
  <c r="AF580" i="1"/>
  <c r="AE580" i="1"/>
  <c r="AD580" i="1"/>
  <c r="AC580" i="1"/>
  <c r="AB580" i="1"/>
  <c r="AA580" i="1"/>
  <c r="AK579" i="1"/>
  <c r="AH579" i="1"/>
  <c r="AG579" i="1"/>
  <c r="AF579" i="1"/>
  <c r="AE579" i="1"/>
  <c r="AD579" i="1"/>
  <c r="AC579" i="1"/>
  <c r="AB579" i="1"/>
  <c r="AA579" i="1"/>
  <c r="AK578" i="1"/>
  <c r="AH578" i="1"/>
  <c r="AG578" i="1"/>
  <c r="AF578" i="1"/>
  <c r="AE578" i="1"/>
  <c r="AD578" i="1"/>
  <c r="AC578" i="1"/>
  <c r="AB578" i="1"/>
  <c r="AA578" i="1"/>
  <c r="AK577" i="1"/>
  <c r="AH577" i="1"/>
  <c r="AG577" i="1"/>
  <c r="AF577" i="1"/>
  <c r="AE577" i="1"/>
  <c r="AD577" i="1"/>
  <c r="AC577" i="1"/>
  <c r="AB577" i="1"/>
  <c r="AA577" i="1"/>
  <c r="AK576" i="1"/>
  <c r="AH576" i="1"/>
  <c r="AG576" i="1"/>
  <c r="AF576" i="1"/>
  <c r="AE576" i="1"/>
  <c r="AD576" i="1"/>
  <c r="AC576" i="1"/>
  <c r="AB576" i="1"/>
  <c r="AA576" i="1"/>
  <c r="AK575" i="1"/>
  <c r="AH575" i="1"/>
  <c r="AG575" i="1"/>
  <c r="AF575" i="1"/>
  <c r="AE575" i="1"/>
  <c r="AD575" i="1"/>
  <c r="AC575" i="1"/>
  <c r="AB575" i="1"/>
  <c r="AA575" i="1"/>
  <c r="AK574" i="1"/>
  <c r="AH574" i="1"/>
  <c r="AG574" i="1"/>
  <c r="AF574" i="1"/>
  <c r="AE574" i="1"/>
  <c r="AD574" i="1"/>
  <c r="AC574" i="1"/>
  <c r="AB574" i="1"/>
  <c r="AA574" i="1"/>
  <c r="AK573" i="1"/>
  <c r="AH573" i="1"/>
  <c r="AG573" i="1"/>
  <c r="AF573" i="1"/>
  <c r="AE573" i="1"/>
  <c r="AD573" i="1"/>
  <c r="AC573" i="1"/>
  <c r="AB573" i="1"/>
  <c r="AA573" i="1"/>
  <c r="AK572" i="1"/>
  <c r="AH572" i="1"/>
  <c r="AG572" i="1"/>
  <c r="AF572" i="1"/>
  <c r="AE572" i="1"/>
  <c r="AD572" i="1"/>
  <c r="AC572" i="1"/>
  <c r="AB572" i="1"/>
  <c r="AA572" i="1"/>
  <c r="AK571" i="1"/>
  <c r="AH571" i="1"/>
  <c r="AG571" i="1"/>
  <c r="AF571" i="1"/>
  <c r="AE571" i="1"/>
  <c r="AD571" i="1"/>
  <c r="AC571" i="1"/>
  <c r="AB571" i="1"/>
  <c r="AA571" i="1"/>
  <c r="AK570" i="1"/>
  <c r="AH570" i="1"/>
  <c r="AG570" i="1"/>
  <c r="AF570" i="1"/>
  <c r="AE570" i="1"/>
  <c r="AD570" i="1"/>
  <c r="AC570" i="1"/>
  <c r="AB570" i="1"/>
  <c r="AA570" i="1"/>
  <c r="AK569" i="1"/>
  <c r="AK568" i="1"/>
  <c r="AH568" i="1"/>
  <c r="AG568" i="1"/>
  <c r="AF568" i="1"/>
  <c r="AE568" i="1"/>
  <c r="AD568" i="1"/>
  <c r="AC568" i="1"/>
  <c r="AB568" i="1"/>
  <c r="AA568" i="1"/>
  <c r="AK567" i="1"/>
  <c r="AH567" i="1"/>
  <c r="AG567" i="1"/>
  <c r="AF567" i="1"/>
  <c r="AE567" i="1"/>
  <c r="AD567" i="1"/>
  <c r="AC567" i="1"/>
  <c r="AB567" i="1"/>
  <c r="AA567" i="1"/>
  <c r="AK566" i="1"/>
  <c r="AH566" i="1"/>
  <c r="AG566" i="1"/>
  <c r="AF566" i="1"/>
  <c r="AE566" i="1"/>
  <c r="AD566" i="1"/>
  <c r="AC566" i="1"/>
  <c r="AB566" i="1"/>
  <c r="AA566" i="1"/>
  <c r="AK565" i="1"/>
  <c r="AH565" i="1"/>
  <c r="AG565" i="1"/>
  <c r="AF565" i="1"/>
  <c r="AE565" i="1"/>
  <c r="AD565" i="1"/>
  <c r="AC565" i="1"/>
  <c r="AB565" i="1"/>
  <c r="AA565" i="1"/>
  <c r="AK564" i="1"/>
  <c r="AH564" i="1"/>
  <c r="AG564" i="1"/>
  <c r="AF564" i="1"/>
  <c r="AE564" i="1"/>
  <c r="AD564" i="1"/>
  <c r="AC564" i="1"/>
  <c r="AB564" i="1"/>
  <c r="AA564" i="1"/>
  <c r="AK563" i="1"/>
  <c r="AH563" i="1"/>
  <c r="AG563" i="1"/>
  <c r="AF563" i="1"/>
  <c r="AE563" i="1"/>
  <c r="AD563" i="1"/>
  <c r="AC563" i="1"/>
  <c r="AB563" i="1"/>
  <c r="AA563" i="1"/>
  <c r="AK562" i="1"/>
  <c r="AH562" i="1"/>
  <c r="AG562" i="1"/>
  <c r="AF562" i="1"/>
  <c r="AE562" i="1"/>
  <c r="AD562" i="1"/>
  <c r="AC562" i="1"/>
  <c r="AB562" i="1"/>
  <c r="AA562" i="1"/>
  <c r="AK561" i="1"/>
  <c r="AH561" i="1"/>
  <c r="AG561" i="1"/>
  <c r="AF561" i="1"/>
  <c r="AE561" i="1"/>
  <c r="AD561" i="1"/>
  <c r="AC561" i="1"/>
  <c r="AB561" i="1"/>
  <c r="AA561" i="1"/>
  <c r="AK560" i="1"/>
  <c r="AH560" i="1"/>
  <c r="AG560" i="1"/>
  <c r="AF560" i="1"/>
  <c r="AE560" i="1"/>
  <c r="AD560" i="1"/>
  <c r="AC560" i="1"/>
  <c r="AB560" i="1"/>
  <c r="AA560" i="1"/>
  <c r="AK559" i="1"/>
  <c r="AH559" i="1"/>
  <c r="AG559" i="1"/>
  <c r="AF559" i="1"/>
  <c r="AE559" i="1"/>
  <c r="AD559" i="1"/>
  <c r="AC559" i="1"/>
  <c r="AB559" i="1"/>
  <c r="AA559" i="1"/>
  <c r="AK558" i="1"/>
  <c r="AH558" i="1"/>
  <c r="AG558" i="1"/>
  <c r="AF558" i="1"/>
  <c r="AE558" i="1"/>
  <c r="AD558" i="1"/>
  <c r="AC558" i="1"/>
  <c r="AB558" i="1"/>
  <c r="AA558" i="1"/>
  <c r="AK557" i="1"/>
  <c r="AH557" i="1"/>
  <c r="AG557" i="1"/>
  <c r="AF557" i="1"/>
  <c r="AE557" i="1"/>
  <c r="AD557" i="1"/>
  <c r="AC557" i="1"/>
  <c r="AB557" i="1"/>
  <c r="AA557" i="1"/>
  <c r="AK556" i="1"/>
  <c r="AH556" i="1"/>
  <c r="AG556" i="1"/>
  <c r="AF556" i="1"/>
  <c r="AE556" i="1"/>
  <c r="AD556" i="1"/>
  <c r="AC556" i="1"/>
  <c r="AB556" i="1"/>
  <c r="AA556" i="1"/>
  <c r="AK555" i="1"/>
  <c r="AK554" i="1"/>
  <c r="AK553" i="1"/>
  <c r="AK552" i="1"/>
  <c r="AH552" i="1"/>
  <c r="AG552" i="1"/>
  <c r="AF552" i="1"/>
  <c r="AE552" i="1"/>
  <c r="AD552" i="1"/>
  <c r="AC552" i="1"/>
  <c r="AB552" i="1"/>
  <c r="AA552" i="1"/>
  <c r="AK551" i="1"/>
  <c r="AH551" i="1"/>
  <c r="AG551" i="1"/>
  <c r="AF551" i="1"/>
  <c r="AE551" i="1"/>
  <c r="AD551" i="1"/>
  <c r="AC551" i="1"/>
  <c r="AB551" i="1"/>
  <c r="AA551" i="1"/>
  <c r="AK550" i="1"/>
  <c r="AH550" i="1"/>
  <c r="AG550" i="1"/>
  <c r="AF550" i="1"/>
  <c r="AE550" i="1"/>
  <c r="AD550" i="1"/>
  <c r="AC550" i="1"/>
  <c r="AB550" i="1"/>
  <c r="AA550" i="1"/>
  <c r="AK549" i="1"/>
  <c r="AH549" i="1"/>
  <c r="AG549" i="1"/>
  <c r="AF549" i="1"/>
  <c r="AE549" i="1"/>
  <c r="AD549" i="1"/>
  <c r="AC549" i="1"/>
  <c r="AB549" i="1"/>
  <c r="AA549" i="1"/>
  <c r="AK548" i="1"/>
  <c r="AH548" i="1"/>
  <c r="AG548" i="1"/>
  <c r="AF548" i="1"/>
  <c r="AE548" i="1"/>
  <c r="AD548" i="1"/>
  <c r="AC548" i="1"/>
  <c r="AB548" i="1"/>
  <c r="AA548" i="1"/>
  <c r="AK547" i="1"/>
  <c r="AH547" i="1"/>
  <c r="AG547" i="1"/>
  <c r="AF547" i="1"/>
  <c r="AE547" i="1"/>
  <c r="AD547" i="1"/>
  <c r="AC547" i="1"/>
  <c r="AB547" i="1"/>
  <c r="AA547" i="1"/>
  <c r="AK546" i="1"/>
  <c r="AH546" i="1"/>
  <c r="AG546" i="1"/>
  <c r="AF546" i="1"/>
  <c r="AE546" i="1"/>
  <c r="AD546" i="1"/>
  <c r="AC546" i="1"/>
  <c r="AB546" i="1"/>
  <c r="AA546" i="1"/>
  <c r="AK545" i="1"/>
  <c r="AH545" i="1"/>
  <c r="AG545" i="1"/>
  <c r="AF545" i="1"/>
  <c r="AE545" i="1"/>
  <c r="AD545" i="1"/>
  <c r="AC545" i="1"/>
  <c r="AB545" i="1"/>
  <c r="AA545" i="1"/>
  <c r="AK544" i="1"/>
  <c r="AK543" i="1"/>
  <c r="AH543" i="1"/>
  <c r="AG543" i="1"/>
  <c r="AF543" i="1"/>
  <c r="AE543" i="1"/>
  <c r="AD543" i="1"/>
  <c r="AC543" i="1"/>
  <c r="AB543" i="1"/>
  <c r="AA543" i="1"/>
  <c r="AK542" i="1"/>
  <c r="AH542" i="1"/>
  <c r="AG542" i="1"/>
  <c r="AF542" i="1"/>
  <c r="AE542" i="1"/>
  <c r="AD542" i="1"/>
  <c r="AC542" i="1"/>
  <c r="AB542" i="1"/>
  <c r="AA542" i="1"/>
  <c r="AK541" i="1"/>
  <c r="AH541" i="1"/>
  <c r="AG541" i="1"/>
  <c r="AF541" i="1"/>
  <c r="AE541" i="1"/>
  <c r="AD541" i="1"/>
  <c r="AC541" i="1"/>
  <c r="AB541" i="1"/>
  <c r="AA541" i="1"/>
  <c r="AK540" i="1"/>
  <c r="AH540" i="1"/>
  <c r="AG540" i="1"/>
  <c r="AF540" i="1"/>
  <c r="AE540" i="1"/>
  <c r="AD540" i="1"/>
  <c r="AC540" i="1"/>
  <c r="AB540" i="1"/>
  <c r="AA540" i="1"/>
  <c r="AK539" i="1"/>
  <c r="AH539" i="1"/>
  <c r="AG539" i="1"/>
  <c r="AF539" i="1"/>
  <c r="AE539" i="1"/>
  <c r="AD539" i="1"/>
  <c r="AC539" i="1"/>
  <c r="AB539" i="1"/>
  <c r="AA539" i="1"/>
  <c r="AK538" i="1"/>
  <c r="AH538" i="1"/>
  <c r="AG538" i="1"/>
  <c r="AF538" i="1"/>
  <c r="AE538" i="1"/>
  <c r="AD538" i="1"/>
  <c r="AC538" i="1"/>
  <c r="AB538" i="1"/>
  <c r="AA538" i="1"/>
  <c r="AK537" i="1"/>
  <c r="AH537" i="1"/>
  <c r="AG537" i="1"/>
  <c r="AF537" i="1"/>
  <c r="AE537" i="1"/>
  <c r="AD537" i="1"/>
  <c r="AC537" i="1"/>
  <c r="AB537" i="1"/>
  <c r="AA537" i="1"/>
  <c r="AK536" i="1"/>
  <c r="AH536" i="1"/>
  <c r="AG536" i="1"/>
  <c r="AF536" i="1"/>
  <c r="AE536" i="1"/>
  <c r="AD536" i="1"/>
  <c r="AC536" i="1"/>
  <c r="AB536" i="1"/>
  <c r="AA536" i="1"/>
  <c r="AK535" i="1"/>
  <c r="AH535" i="1"/>
  <c r="AG535" i="1"/>
  <c r="AF535" i="1"/>
  <c r="AE535" i="1"/>
  <c r="AD535" i="1"/>
  <c r="AC535" i="1"/>
  <c r="AB535" i="1"/>
  <c r="AA535" i="1"/>
  <c r="AK534" i="1"/>
  <c r="AH534" i="1"/>
  <c r="AG534" i="1"/>
  <c r="AF534" i="1"/>
  <c r="AE534" i="1"/>
  <c r="AD534" i="1"/>
  <c r="AC534" i="1"/>
  <c r="AB534" i="1"/>
  <c r="AA534" i="1"/>
  <c r="AK533" i="1"/>
  <c r="AH533" i="1"/>
  <c r="AG533" i="1"/>
  <c r="AF533" i="1"/>
  <c r="AE533" i="1"/>
  <c r="AD533" i="1"/>
  <c r="AC533" i="1"/>
  <c r="AB533" i="1"/>
  <c r="AA533" i="1"/>
  <c r="AK532" i="1"/>
  <c r="AH532" i="1"/>
  <c r="AG532" i="1"/>
  <c r="AF532" i="1"/>
  <c r="AE532" i="1"/>
  <c r="AD532" i="1"/>
  <c r="AC532" i="1"/>
  <c r="AB532" i="1"/>
  <c r="AA532" i="1"/>
  <c r="AK531" i="1"/>
  <c r="AH531" i="1"/>
  <c r="AG531" i="1"/>
  <c r="AF531" i="1"/>
  <c r="AE531" i="1"/>
  <c r="AD531" i="1"/>
  <c r="AC531" i="1"/>
  <c r="AB531" i="1"/>
  <c r="AA531" i="1"/>
  <c r="AK530" i="1"/>
  <c r="AH530" i="1"/>
  <c r="AG530" i="1"/>
  <c r="AF530" i="1"/>
  <c r="AE530" i="1"/>
  <c r="AD530" i="1"/>
  <c r="AC530" i="1"/>
  <c r="AB530" i="1"/>
  <c r="AA530" i="1"/>
  <c r="AK529" i="1"/>
  <c r="AH529" i="1"/>
  <c r="AG529" i="1"/>
  <c r="AF529" i="1"/>
  <c r="AE529" i="1"/>
  <c r="AD529" i="1"/>
  <c r="AC529" i="1"/>
  <c r="AB529" i="1"/>
  <c r="AA529" i="1"/>
  <c r="AK528" i="1"/>
  <c r="AH528" i="1"/>
  <c r="AG528" i="1"/>
  <c r="AF528" i="1"/>
  <c r="AE528" i="1"/>
  <c r="AD528" i="1"/>
  <c r="AC528" i="1"/>
  <c r="AB528" i="1"/>
  <c r="AA528" i="1"/>
  <c r="AK527" i="1"/>
  <c r="AH527" i="1"/>
  <c r="AG527" i="1"/>
  <c r="AF527" i="1"/>
  <c r="AE527" i="1"/>
  <c r="AD527" i="1"/>
  <c r="AC527" i="1"/>
  <c r="AB527" i="1"/>
  <c r="AA527" i="1"/>
  <c r="AK526" i="1"/>
  <c r="AH526" i="1"/>
  <c r="AG526" i="1"/>
  <c r="AF526" i="1"/>
  <c r="AE526" i="1"/>
  <c r="AD526" i="1"/>
  <c r="AC526" i="1"/>
  <c r="AB526" i="1"/>
  <c r="AA526" i="1"/>
  <c r="AK525" i="1"/>
  <c r="AH525" i="1"/>
  <c r="AG525" i="1"/>
  <c r="AF525" i="1"/>
  <c r="AE525" i="1"/>
  <c r="AD525" i="1"/>
  <c r="AC525" i="1"/>
  <c r="AB525" i="1"/>
  <c r="AA525" i="1"/>
  <c r="AK524" i="1"/>
  <c r="AH524" i="1"/>
  <c r="AG524" i="1"/>
  <c r="AF524" i="1"/>
  <c r="AE524" i="1"/>
  <c r="AD524" i="1"/>
  <c r="AC524" i="1"/>
  <c r="AB524" i="1"/>
  <c r="AA524" i="1"/>
  <c r="AK523" i="1"/>
  <c r="AH523" i="1"/>
  <c r="AG523" i="1"/>
  <c r="AF523" i="1"/>
  <c r="AE523" i="1"/>
  <c r="AD523" i="1"/>
  <c r="AC523" i="1"/>
  <c r="AB523" i="1"/>
  <c r="AA523" i="1"/>
  <c r="AK522" i="1"/>
  <c r="AH522" i="1"/>
  <c r="AG522" i="1"/>
  <c r="AF522" i="1"/>
  <c r="AE522" i="1"/>
  <c r="AD522" i="1"/>
  <c r="AC522" i="1"/>
  <c r="AB522" i="1"/>
  <c r="AA522" i="1"/>
  <c r="AK521" i="1"/>
  <c r="AH521" i="1"/>
  <c r="AG521" i="1"/>
  <c r="AF521" i="1"/>
  <c r="AE521" i="1"/>
  <c r="AD521" i="1"/>
  <c r="AC521" i="1"/>
  <c r="AB521" i="1"/>
  <c r="AA521" i="1"/>
  <c r="AK520" i="1"/>
  <c r="AH520" i="1"/>
  <c r="AG520" i="1"/>
  <c r="AF520" i="1"/>
  <c r="AE520" i="1"/>
  <c r="AD520" i="1"/>
  <c r="AC520" i="1"/>
  <c r="AB520" i="1"/>
  <c r="AA520" i="1"/>
  <c r="AK519" i="1"/>
  <c r="AH519" i="1"/>
  <c r="AG519" i="1"/>
  <c r="AF519" i="1"/>
  <c r="AE519" i="1"/>
  <c r="AD519" i="1"/>
  <c r="AC519" i="1"/>
  <c r="AB519" i="1"/>
  <c r="AA519" i="1"/>
  <c r="AK518" i="1"/>
  <c r="AH518" i="1"/>
  <c r="AG518" i="1"/>
  <c r="AF518" i="1"/>
  <c r="AE518" i="1"/>
  <c r="AD518" i="1"/>
  <c r="AC518" i="1"/>
  <c r="AB518" i="1"/>
  <c r="AA518" i="1"/>
  <c r="AK517" i="1"/>
  <c r="AH517" i="1"/>
  <c r="AG517" i="1"/>
  <c r="AF517" i="1"/>
  <c r="AE517" i="1"/>
  <c r="AD517" i="1"/>
  <c r="AC517" i="1"/>
  <c r="AB517" i="1"/>
  <c r="AA517" i="1"/>
  <c r="AK516" i="1"/>
  <c r="AH516" i="1"/>
  <c r="AG516" i="1"/>
  <c r="AF516" i="1"/>
  <c r="AE516" i="1"/>
  <c r="AD516" i="1"/>
  <c r="AC516" i="1"/>
  <c r="AB516" i="1"/>
  <c r="AA516" i="1"/>
  <c r="AK515" i="1"/>
  <c r="AH515" i="1"/>
  <c r="AG515" i="1"/>
  <c r="AF515" i="1"/>
  <c r="AE515" i="1"/>
  <c r="AD515" i="1"/>
  <c r="AC515" i="1"/>
  <c r="AB515" i="1"/>
  <c r="AA515" i="1"/>
  <c r="AK514" i="1"/>
  <c r="AH514" i="1"/>
  <c r="AG514" i="1"/>
  <c r="AF514" i="1"/>
  <c r="AE514" i="1"/>
  <c r="AD514" i="1"/>
  <c r="AC514" i="1"/>
  <c r="AB514" i="1"/>
  <c r="AA514" i="1"/>
  <c r="AK513" i="1"/>
  <c r="AH513" i="1"/>
  <c r="AG513" i="1"/>
  <c r="AF513" i="1"/>
  <c r="AE513" i="1"/>
  <c r="AD513" i="1"/>
  <c r="AC513" i="1"/>
  <c r="AB513" i="1"/>
  <c r="AA513" i="1"/>
  <c r="AK512" i="1"/>
  <c r="AH512" i="1"/>
  <c r="AG512" i="1"/>
  <c r="AF512" i="1"/>
  <c r="AE512" i="1"/>
  <c r="AD512" i="1"/>
  <c r="AC512" i="1"/>
  <c r="AB512" i="1"/>
  <c r="AA512" i="1"/>
  <c r="AK511" i="1"/>
  <c r="AH511" i="1"/>
  <c r="AG511" i="1"/>
  <c r="AF511" i="1"/>
  <c r="AE511" i="1"/>
  <c r="AD511" i="1"/>
  <c r="AC511" i="1"/>
  <c r="AB511" i="1"/>
  <c r="AA511" i="1"/>
  <c r="AK510" i="1"/>
  <c r="AH510" i="1"/>
  <c r="AG510" i="1"/>
  <c r="AF510" i="1"/>
  <c r="AE510" i="1"/>
  <c r="AD510" i="1"/>
  <c r="AC510" i="1"/>
  <c r="AB510" i="1"/>
  <c r="AA510" i="1"/>
  <c r="AK509" i="1"/>
  <c r="AH509" i="1"/>
  <c r="AG509" i="1"/>
  <c r="AF509" i="1"/>
  <c r="AE509" i="1"/>
  <c r="AD509" i="1"/>
  <c r="AC509" i="1"/>
  <c r="AB509" i="1"/>
  <c r="AA509" i="1"/>
  <c r="AK508" i="1"/>
  <c r="AH508" i="1"/>
  <c r="AG508" i="1"/>
  <c r="AF508" i="1"/>
  <c r="AE508" i="1"/>
  <c r="AD508" i="1"/>
  <c r="AC508" i="1"/>
  <c r="AB508" i="1"/>
  <c r="AA508" i="1"/>
  <c r="AK507" i="1"/>
  <c r="AH507" i="1"/>
  <c r="AG507" i="1"/>
  <c r="AF507" i="1"/>
  <c r="AE507" i="1"/>
  <c r="AD507" i="1"/>
  <c r="AC507" i="1"/>
  <c r="AB507" i="1"/>
  <c r="AA507" i="1"/>
  <c r="AK506" i="1"/>
  <c r="AH506" i="1"/>
  <c r="AG506" i="1"/>
  <c r="AF506" i="1"/>
  <c r="AE506" i="1"/>
  <c r="AD506" i="1"/>
  <c r="AC506" i="1"/>
  <c r="AB506" i="1"/>
  <c r="AA506" i="1"/>
  <c r="AK505" i="1"/>
  <c r="AH505" i="1"/>
  <c r="AG505" i="1"/>
  <c r="AF505" i="1"/>
  <c r="AE505" i="1"/>
  <c r="AD505" i="1"/>
  <c r="AC505" i="1"/>
  <c r="AB505" i="1"/>
  <c r="AA505" i="1"/>
  <c r="AK504" i="1"/>
  <c r="AH504" i="1"/>
  <c r="AG504" i="1"/>
  <c r="AF504" i="1"/>
  <c r="AE504" i="1"/>
  <c r="AD504" i="1"/>
  <c r="AC504" i="1"/>
  <c r="AB504" i="1"/>
  <c r="AA504" i="1"/>
  <c r="AK503" i="1"/>
  <c r="AH503" i="1"/>
  <c r="AG503" i="1"/>
  <c r="AF503" i="1"/>
  <c r="AE503" i="1"/>
  <c r="AD503" i="1"/>
  <c r="AC503" i="1"/>
  <c r="AB503" i="1"/>
  <c r="AA503" i="1"/>
  <c r="AK502" i="1"/>
  <c r="AH502" i="1"/>
  <c r="AG502" i="1"/>
  <c r="AF502" i="1"/>
  <c r="AE502" i="1"/>
  <c r="AD502" i="1"/>
  <c r="AC502" i="1"/>
  <c r="AB502" i="1"/>
  <c r="AA502" i="1"/>
  <c r="AK501" i="1"/>
  <c r="AH501" i="1"/>
  <c r="AG501" i="1"/>
  <c r="AF501" i="1"/>
  <c r="AE501" i="1"/>
  <c r="AD501" i="1"/>
  <c r="AC501" i="1"/>
  <c r="AB501" i="1"/>
  <c r="AA501" i="1"/>
  <c r="AK500" i="1"/>
  <c r="AH500" i="1"/>
  <c r="AG500" i="1"/>
  <c r="AF500" i="1"/>
  <c r="AE500" i="1"/>
  <c r="AD500" i="1"/>
  <c r="AC500" i="1"/>
  <c r="AB500" i="1"/>
  <c r="AA500" i="1"/>
  <c r="AK499" i="1"/>
  <c r="AH499" i="1"/>
  <c r="AG499" i="1"/>
  <c r="AF499" i="1"/>
  <c r="AE499" i="1"/>
  <c r="AD499" i="1"/>
  <c r="AC499" i="1"/>
  <c r="AB499" i="1"/>
  <c r="AA499" i="1"/>
  <c r="AK498" i="1"/>
  <c r="AH498" i="1"/>
  <c r="AG498" i="1"/>
  <c r="AF498" i="1"/>
  <c r="AE498" i="1"/>
  <c r="AD498" i="1"/>
  <c r="AC498" i="1"/>
  <c r="AB498" i="1"/>
  <c r="AA498" i="1"/>
  <c r="AK497" i="1"/>
  <c r="AH497" i="1"/>
  <c r="AG497" i="1"/>
  <c r="AF497" i="1"/>
  <c r="AE497" i="1"/>
  <c r="AD497" i="1"/>
  <c r="AC497" i="1"/>
  <c r="AB497" i="1"/>
  <c r="AA497" i="1"/>
  <c r="AK496" i="1"/>
  <c r="AH496" i="1"/>
  <c r="AG496" i="1"/>
  <c r="AF496" i="1"/>
  <c r="AE496" i="1"/>
  <c r="AD496" i="1"/>
  <c r="AC496" i="1"/>
  <c r="AB496" i="1"/>
  <c r="AA496" i="1"/>
  <c r="AK495" i="1"/>
  <c r="AH495" i="1"/>
  <c r="AG495" i="1"/>
  <c r="AF495" i="1"/>
  <c r="AE495" i="1"/>
  <c r="AD495" i="1"/>
  <c r="AC495" i="1"/>
  <c r="AB495" i="1"/>
  <c r="AA495" i="1"/>
  <c r="AK494" i="1"/>
  <c r="AH494" i="1"/>
  <c r="AG494" i="1"/>
  <c r="AF494" i="1"/>
  <c r="AE494" i="1"/>
  <c r="AD494" i="1"/>
  <c r="AC494" i="1"/>
  <c r="AB494" i="1"/>
  <c r="AA494" i="1"/>
  <c r="AK493" i="1"/>
  <c r="AH493" i="1"/>
  <c r="AG493" i="1"/>
  <c r="AF493" i="1"/>
  <c r="AE493" i="1"/>
  <c r="AD493" i="1"/>
  <c r="AC493" i="1"/>
  <c r="AB493" i="1"/>
  <c r="AA493" i="1"/>
  <c r="AK492" i="1"/>
  <c r="AH492" i="1"/>
  <c r="AG492" i="1"/>
  <c r="AF492" i="1"/>
  <c r="AE492" i="1"/>
  <c r="AD492" i="1"/>
  <c r="AC492" i="1"/>
  <c r="AB492" i="1"/>
  <c r="AA492" i="1"/>
  <c r="AK491" i="1"/>
  <c r="AH491" i="1"/>
  <c r="AG491" i="1"/>
  <c r="AF491" i="1"/>
  <c r="AE491" i="1"/>
  <c r="AD491" i="1"/>
  <c r="AC491" i="1"/>
  <c r="AB491" i="1"/>
  <c r="AA491" i="1"/>
  <c r="AK490" i="1"/>
  <c r="AH490" i="1"/>
  <c r="AG490" i="1"/>
  <c r="AF490" i="1"/>
  <c r="AE490" i="1"/>
  <c r="AD490" i="1"/>
  <c r="AC490" i="1"/>
  <c r="AB490" i="1"/>
  <c r="AA490" i="1"/>
  <c r="AK489" i="1"/>
  <c r="AH489" i="1"/>
  <c r="AG489" i="1"/>
  <c r="AF489" i="1"/>
  <c r="AE489" i="1"/>
  <c r="AD489" i="1"/>
  <c r="AC489" i="1"/>
  <c r="AB489" i="1"/>
  <c r="AA489" i="1"/>
  <c r="AK488" i="1"/>
  <c r="AH488" i="1"/>
  <c r="AG488" i="1"/>
  <c r="AF488" i="1"/>
  <c r="AE488" i="1"/>
  <c r="AD488" i="1"/>
  <c r="AC488" i="1"/>
  <c r="AB488" i="1"/>
  <c r="AA488" i="1"/>
  <c r="AK487" i="1"/>
  <c r="AH487" i="1"/>
  <c r="AG487" i="1"/>
  <c r="AF487" i="1"/>
  <c r="AE487" i="1"/>
  <c r="AD487" i="1"/>
  <c r="AC487" i="1"/>
  <c r="AB487" i="1"/>
  <c r="AA487" i="1"/>
  <c r="AK486" i="1"/>
  <c r="AH486" i="1"/>
  <c r="AG486" i="1"/>
  <c r="AF486" i="1"/>
  <c r="AE486" i="1"/>
  <c r="AD486" i="1"/>
  <c r="AC486" i="1"/>
  <c r="AB486" i="1"/>
  <c r="AA486" i="1"/>
  <c r="AK485" i="1"/>
  <c r="AH485" i="1"/>
  <c r="AG485" i="1"/>
  <c r="AF485" i="1"/>
  <c r="AE485" i="1"/>
  <c r="AD485" i="1"/>
  <c r="AC485" i="1"/>
  <c r="AB485" i="1"/>
  <c r="AA485" i="1"/>
  <c r="AK484" i="1"/>
  <c r="AH484" i="1"/>
  <c r="AG484" i="1"/>
  <c r="AF484" i="1"/>
  <c r="AE484" i="1"/>
  <c r="AD484" i="1"/>
  <c r="AC484" i="1"/>
  <c r="AB484" i="1"/>
  <c r="AA484" i="1"/>
  <c r="AK483" i="1"/>
  <c r="AH483" i="1"/>
  <c r="AG483" i="1"/>
  <c r="AF483" i="1"/>
  <c r="AE483" i="1"/>
  <c r="AD483" i="1"/>
  <c r="AC483" i="1"/>
  <c r="AB483" i="1"/>
  <c r="AA483" i="1"/>
  <c r="AK482" i="1"/>
  <c r="AH482" i="1"/>
  <c r="AG482" i="1"/>
  <c r="AF482" i="1"/>
  <c r="AE482" i="1"/>
  <c r="AD482" i="1"/>
  <c r="AC482" i="1"/>
  <c r="AB482" i="1"/>
  <c r="AA482" i="1"/>
  <c r="AK481" i="1"/>
  <c r="AH481" i="1"/>
  <c r="AG481" i="1"/>
  <c r="AF481" i="1"/>
  <c r="AE481" i="1"/>
  <c r="AD481" i="1"/>
  <c r="AC481" i="1"/>
  <c r="AB481" i="1"/>
  <c r="AA481" i="1"/>
  <c r="AK480" i="1"/>
  <c r="AH480" i="1"/>
  <c r="AG480" i="1"/>
  <c r="AF480" i="1"/>
  <c r="AE480" i="1"/>
  <c r="AD480" i="1"/>
  <c r="AC480" i="1"/>
  <c r="AB480" i="1"/>
  <c r="AA480" i="1"/>
  <c r="AK479" i="1"/>
  <c r="AH479" i="1"/>
  <c r="AG479" i="1"/>
  <c r="AF479" i="1"/>
  <c r="AE479" i="1"/>
  <c r="AD479" i="1"/>
  <c r="AC479" i="1"/>
  <c r="AB479" i="1"/>
  <c r="AA479" i="1"/>
  <c r="AK478" i="1"/>
  <c r="AH478" i="1"/>
  <c r="AG478" i="1"/>
  <c r="AF478" i="1"/>
  <c r="AE478" i="1"/>
  <c r="AD478" i="1"/>
  <c r="AC478" i="1"/>
  <c r="AB478" i="1"/>
  <c r="AA478" i="1"/>
  <c r="AK477" i="1"/>
  <c r="AH477" i="1"/>
  <c r="AG477" i="1"/>
  <c r="AF477" i="1"/>
  <c r="AE477" i="1"/>
  <c r="AD477" i="1"/>
  <c r="AC477" i="1"/>
  <c r="AB477" i="1"/>
  <c r="AA477" i="1"/>
  <c r="AK476" i="1"/>
  <c r="AH476" i="1"/>
  <c r="AG476" i="1"/>
  <c r="AF476" i="1"/>
  <c r="AE476" i="1"/>
  <c r="AD476" i="1"/>
  <c r="AC476" i="1"/>
  <c r="AB476" i="1"/>
  <c r="AA476" i="1"/>
  <c r="AK475" i="1"/>
  <c r="AH475" i="1"/>
  <c r="AG475" i="1"/>
  <c r="AF475" i="1"/>
  <c r="AE475" i="1"/>
  <c r="AD475" i="1"/>
  <c r="AC475" i="1"/>
  <c r="AB475" i="1"/>
  <c r="AA475" i="1"/>
  <c r="AK474" i="1"/>
  <c r="AH474" i="1"/>
  <c r="AG474" i="1"/>
  <c r="AF474" i="1"/>
  <c r="AE474" i="1"/>
  <c r="AD474" i="1"/>
  <c r="AC474" i="1"/>
  <c r="AB474" i="1"/>
  <c r="AA474" i="1"/>
  <c r="AK473" i="1"/>
  <c r="AH473" i="1"/>
  <c r="AG473" i="1"/>
  <c r="AF473" i="1"/>
  <c r="AE473" i="1"/>
  <c r="AD473" i="1"/>
  <c r="AC473" i="1"/>
  <c r="AB473" i="1"/>
  <c r="AA473" i="1"/>
  <c r="AK472" i="1"/>
  <c r="AK471" i="1"/>
  <c r="AH471" i="1"/>
  <c r="AG471" i="1"/>
  <c r="AF471" i="1"/>
  <c r="AE471" i="1"/>
  <c r="AD471" i="1"/>
  <c r="AC471" i="1"/>
  <c r="AB471" i="1"/>
  <c r="AA471" i="1"/>
  <c r="AK470" i="1"/>
  <c r="AH470" i="1"/>
  <c r="AG470" i="1"/>
  <c r="AF470" i="1"/>
  <c r="AE470" i="1"/>
  <c r="AD470" i="1"/>
  <c r="AC470" i="1"/>
  <c r="AB470" i="1"/>
  <c r="AA470" i="1"/>
  <c r="AK469" i="1"/>
  <c r="AH469" i="1"/>
  <c r="AG469" i="1"/>
  <c r="AF469" i="1"/>
  <c r="AE469" i="1"/>
  <c r="AD469" i="1"/>
  <c r="AC469" i="1"/>
  <c r="AB469" i="1"/>
  <c r="AA469" i="1"/>
  <c r="AK468" i="1"/>
  <c r="AH468" i="1"/>
  <c r="AG468" i="1"/>
  <c r="AF468" i="1"/>
  <c r="AE468" i="1"/>
  <c r="AD468" i="1"/>
  <c r="AC468" i="1"/>
  <c r="AB468" i="1"/>
  <c r="AA468" i="1"/>
  <c r="AK467" i="1"/>
  <c r="AH467" i="1"/>
  <c r="AG467" i="1"/>
  <c r="AF467" i="1"/>
  <c r="AE467" i="1"/>
  <c r="AD467" i="1"/>
  <c r="AC467" i="1"/>
  <c r="AB467" i="1"/>
  <c r="AA467" i="1"/>
  <c r="AK466" i="1"/>
  <c r="AK465" i="1"/>
  <c r="AK464" i="1"/>
  <c r="AK463" i="1"/>
  <c r="AK462" i="1"/>
  <c r="AK461" i="1"/>
  <c r="AH461" i="1"/>
  <c r="AG461" i="1"/>
  <c r="AF461" i="1"/>
  <c r="AE461" i="1"/>
  <c r="AD461" i="1"/>
  <c r="AC461" i="1"/>
  <c r="AB461" i="1"/>
  <c r="AA461" i="1"/>
  <c r="AK460" i="1"/>
  <c r="AH460" i="1"/>
  <c r="AG460" i="1"/>
  <c r="AF460" i="1"/>
  <c r="AE460" i="1"/>
  <c r="AD460" i="1"/>
  <c r="AC460" i="1"/>
  <c r="AB460" i="1"/>
  <c r="AA460" i="1"/>
  <c r="AK459" i="1"/>
  <c r="AH459" i="1"/>
  <c r="AG459" i="1"/>
  <c r="AF459" i="1"/>
  <c r="AE459" i="1"/>
  <c r="AD459" i="1"/>
  <c r="AC459" i="1"/>
  <c r="AB459" i="1"/>
  <c r="AA459" i="1"/>
  <c r="AK458" i="1"/>
  <c r="AH458" i="1"/>
  <c r="AG458" i="1"/>
  <c r="AF458" i="1"/>
  <c r="AE458" i="1"/>
  <c r="AD458" i="1"/>
  <c r="AC458" i="1"/>
  <c r="AB458" i="1"/>
  <c r="AA458" i="1"/>
  <c r="AK457" i="1"/>
  <c r="AH457" i="1"/>
  <c r="AG457" i="1"/>
  <c r="AF457" i="1"/>
  <c r="AE457" i="1"/>
  <c r="AD457" i="1"/>
  <c r="AC457" i="1"/>
  <c r="AB457" i="1"/>
  <c r="AA457" i="1"/>
  <c r="AK456" i="1"/>
  <c r="AH456" i="1"/>
  <c r="AG456" i="1"/>
  <c r="AF456" i="1"/>
  <c r="AE456" i="1"/>
  <c r="AD456" i="1"/>
  <c r="AC456" i="1"/>
  <c r="AB456" i="1"/>
  <c r="AA456" i="1"/>
  <c r="AK455" i="1"/>
  <c r="AH455" i="1"/>
  <c r="AG455" i="1"/>
  <c r="AF455" i="1"/>
  <c r="AE455" i="1"/>
  <c r="AD455" i="1"/>
  <c r="AC455" i="1"/>
  <c r="AB455" i="1"/>
  <c r="AA455" i="1"/>
  <c r="AK454" i="1"/>
  <c r="AH454" i="1"/>
  <c r="AG454" i="1"/>
  <c r="AF454" i="1"/>
  <c r="AE454" i="1"/>
  <c r="AD454" i="1"/>
  <c r="AC454" i="1"/>
  <c r="AB454" i="1"/>
  <c r="AA454" i="1"/>
  <c r="AK453" i="1"/>
  <c r="AH453" i="1"/>
  <c r="AG453" i="1"/>
  <c r="AF453" i="1"/>
  <c r="AE453" i="1"/>
  <c r="AD453" i="1"/>
  <c r="AC453" i="1"/>
  <c r="AB453" i="1"/>
  <c r="AA453" i="1"/>
  <c r="AK452" i="1"/>
  <c r="AH452" i="1"/>
  <c r="AG452" i="1"/>
  <c r="AF452" i="1"/>
  <c r="AE452" i="1"/>
  <c r="AD452" i="1"/>
  <c r="AC452" i="1"/>
  <c r="AB452" i="1"/>
  <c r="AA452" i="1"/>
  <c r="AK451" i="1"/>
  <c r="AH451" i="1"/>
  <c r="AG451" i="1"/>
  <c r="AF451" i="1"/>
  <c r="AE451" i="1"/>
  <c r="AD451" i="1"/>
  <c r="AC451" i="1"/>
  <c r="AB451" i="1"/>
  <c r="AA451" i="1"/>
  <c r="AK450" i="1"/>
  <c r="AH450" i="1"/>
  <c r="AG450" i="1"/>
  <c r="AF450" i="1"/>
  <c r="AE450" i="1"/>
  <c r="AD450" i="1"/>
  <c r="AC450" i="1"/>
  <c r="AB450" i="1"/>
  <c r="AA450" i="1"/>
  <c r="AK449" i="1"/>
  <c r="AH449" i="1"/>
  <c r="AG449" i="1"/>
  <c r="AF449" i="1"/>
  <c r="AE449" i="1"/>
  <c r="AD449" i="1"/>
  <c r="AC449" i="1"/>
  <c r="AB449" i="1"/>
  <c r="AA449" i="1"/>
  <c r="AK448" i="1"/>
  <c r="AH448" i="1"/>
  <c r="AG448" i="1"/>
  <c r="AF448" i="1"/>
  <c r="AE448" i="1"/>
  <c r="AD448" i="1"/>
  <c r="AC448" i="1"/>
  <c r="AB448" i="1"/>
  <c r="AA448" i="1"/>
  <c r="AK447" i="1"/>
  <c r="AH447" i="1"/>
  <c r="AG447" i="1"/>
  <c r="AF447" i="1"/>
  <c r="AE447" i="1"/>
  <c r="AD447" i="1"/>
  <c r="AC447" i="1"/>
  <c r="AB447" i="1"/>
  <c r="AA447" i="1"/>
  <c r="AK446" i="1"/>
  <c r="AH446" i="1"/>
  <c r="AG446" i="1"/>
  <c r="AF446" i="1"/>
  <c r="AE446" i="1"/>
  <c r="AD446" i="1"/>
  <c r="AC446" i="1"/>
  <c r="AB446" i="1"/>
  <c r="AA446" i="1"/>
  <c r="AK445" i="1"/>
  <c r="AH445" i="1"/>
  <c r="AG445" i="1"/>
  <c r="AF445" i="1"/>
  <c r="AE445" i="1"/>
  <c r="AD445" i="1"/>
  <c r="AC445" i="1"/>
  <c r="AB445" i="1"/>
  <c r="AA445" i="1"/>
  <c r="AK444" i="1"/>
  <c r="AH444" i="1"/>
  <c r="AG444" i="1"/>
  <c r="AF444" i="1"/>
  <c r="AE444" i="1"/>
  <c r="AD444" i="1"/>
  <c r="AC444" i="1"/>
  <c r="AB444" i="1"/>
  <c r="AA444" i="1"/>
  <c r="AK443" i="1"/>
  <c r="AH443" i="1"/>
  <c r="AG443" i="1"/>
  <c r="AF443" i="1"/>
  <c r="AE443" i="1"/>
  <c r="AD443" i="1"/>
  <c r="AC443" i="1"/>
  <c r="AB443" i="1"/>
  <c r="AA443" i="1"/>
  <c r="AK442" i="1"/>
  <c r="AH442" i="1"/>
  <c r="AG442" i="1"/>
  <c r="AF442" i="1"/>
  <c r="AE442" i="1"/>
  <c r="AD442" i="1"/>
  <c r="AC442" i="1"/>
  <c r="AB442" i="1"/>
  <c r="AA442" i="1"/>
  <c r="AK441" i="1"/>
  <c r="AH441" i="1"/>
  <c r="AG441" i="1"/>
  <c r="AF441" i="1"/>
  <c r="AE441" i="1"/>
  <c r="AD441" i="1"/>
  <c r="AC441" i="1"/>
  <c r="AB441" i="1"/>
  <c r="AA441" i="1"/>
  <c r="AK440" i="1"/>
  <c r="AH440" i="1"/>
  <c r="AG440" i="1"/>
  <c r="AF440" i="1"/>
  <c r="AE440" i="1"/>
  <c r="AD440" i="1"/>
  <c r="AC440" i="1"/>
  <c r="AB440" i="1"/>
  <c r="AA440" i="1"/>
  <c r="AK439" i="1"/>
  <c r="AH439" i="1"/>
  <c r="AG439" i="1"/>
  <c r="AF439" i="1"/>
  <c r="AE439" i="1"/>
  <c r="AD439" i="1"/>
  <c r="AC439" i="1"/>
  <c r="AB439" i="1"/>
  <c r="AA439" i="1"/>
  <c r="AK438" i="1"/>
  <c r="AH438" i="1"/>
  <c r="AG438" i="1"/>
  <c r="AF438" i="1"/>
  <c r="AE438" i="1"/>
  <c r="AD438" i="1"/>
  <c r="AC438" i="1"/>
  <c r="AB438" i="1"/>
  <c r="AA438" i="1"/>
  <c r="AK437" i="1"/>
  <c r="AH437" i="1"/>
  <c r="AG437" i="1"/>
  <c r="AF437" i="1"/>
  <c r="AE437" i="1"/>
  <c r="AD437" i="1"/>
  <c r="AC437" i="1"/>
  <c r="AB437" i="1"/>
  <c r="AA437" i="1"/>
  <c r="AK436" i="1"/>
  <c r="AH436" i="1"/>
  <c r="AG436" i="1"/>
  <c r="AF436" i="1"/>
  <c r="AE436" i="1"/>
  <c r="AD436" i="1"/>
  <c r="AC436" i="1"/>
  <c r="AB436" i="1"/>
  <c r="AA436" i="1"/>
  <c r="AK435" i="1"/>
  <c r="AH435" i="1"/>
  <c r="AG435" i="1"/>
  <c r="AF435" i="1"/>
  <c r="AE435" i="1"/>
  <c r="AD435" i="1"/>
  <c r="AC435" i="1"/>
  <c r="AB435" i="1"/>
  <c r="AA435" i="1"/>
  <c r="AK434" i="1"/>
  <c r="AH434" i="1"/>
  <c r="AG434" i="1"/>
  <c r="AF434" i="1"/>
  <c r="AE434" i="1"/>
  <c r="AD434" i="1"/>
  <c r="AC434" i="1"/>
  <c r="AB434" i="1"/>
  <c r="AA434" i="1"/>
  <c r="AK433" i="1"/>
  <c r="AH433" i="1"/>
  <c r="AG433" i="1"/>
  <c r="AF433" i="1"/>
  <c r="AE433" i="1"/>
  <c r="AD433" i="1"/>
  <c r="AC433" i="1"/>
  <c r="AB433" i="1"/>
  <c r="AA433" i="1"/>
  <c r="AK432" i="1"/>
  <c r="AH432" i="1"/>
  <c r="AG432" i="1"/>
  <c r="AF432" i="1"/>
  <c r="AE432" i="1"/>
  <c r="AD432" i="1"/>
  <c r="AC432" i="1"/>
  <c r="AB432" i="1"/>
  <c r="AA432" i="1"/>
  <c r="AK431" i="1"/>
  <c r="AH431" i="1"/>
  <c r="AG431" i="1"/>
  <c r="AF431" i="1"/>
  <c r="AE431" i="1"/>
  <c r="AD431" i="1"/>
  <c r="AC431" i="1"/>
  <c r="AB431" i="1"/>
  <c r="AA431" i="1"/>
  <c r="AK430" i="1"/>
  <c r="AH430" i="1"/>
  <c r="AG430" i="1"/>
  <c r="AF430" i="1"/>
  <c r="AE430" i="1"/>
  <c r="AD430" i="1"/>
  <c r="AC430" i="1"/>
  <c r="AB430" i="1"/>
  <c r="AA430" i="1"/>
  <c r="AK429" i="1"/>
  <c r="AH429" i="1"/>
  <c r="AG429" i="1"/>
  <c r="AF429" i="1"/>
  <c r="AE429" i="1"/>
  <c r="AD429" i="1"/>
  <c r="AC429" i="1"/>
  <c r="AB429" i="1"/>
  <c r="AA429" i="1"/>
  <c r="AK428" i="1"/>
  <c r="AH428" i="1"/>
  <c r="AG428" i="1"/>
  <c r="AF428" i="1"/>
  <c r="AE428" i="1"/>
  <c r="AD428" i="1"/>
  <c r="AC428" i="1"/>
  <c r="AB428" i="1"/>
  <c r="AA428" i="1"/>
  <c r="AK427" i="1"/>
  <c r="AH427" i="1"/>
  <c r="AG427" i="1"/>
  <c r="AF427" i="1"/>
  <c r="AE427" i="1"/>
  <c r="AD427" i="1"/>
  <c r="AC427" i="1"/>
  <c r="AB427" i="1"/>
  <c r="AA427" i="1"/>
  <c r="AK426" i="1"/>
  <c r="AH426" i="1"/>
  <c r="AG426" i="1"/>
  <c r="AF426" i="1"/>
  <c r="AE426" i="1"/>
  <c r="AD426" i="1"/>
  <c r="AC426" i="1"/>
  <c r="AB426" i="1"/>
  <c r="AA426" i="1"/>
  <c r="AK425" i="1"/>
  <c r="AK424" i="1"/>
  <c r="AH424" i="1"/>
  <c r="AG424" i="1"/>
  <c r="AF424" i="1"/>
  <c r="AE424" i="1"/>
  <c r="AD424" i="1"/>
  <c r="AC424" i="1"/>
  <c r="AB424" i="1"/>
  <c r="AA424" i="1"/>
  <c r="AK423" i="1"/>
  <c r="AH423" i="1"/>
  <c r="AG423" i="1"/>
  <c r="AF423" i="1"/>
  <c r="AE423" i="1"/>
  <c r="AD423" i="1"/>
  <c r="AC423" i="1"/>
  <c r="AB423" i="1"/>
  <c r="AA423" i="1"/>
  <c r="AK422" i="1"/>
  <c r="AH422" i="1"/>
  <c r="AG422" i="1"/>
  <c r="AF422" i="1"/>
  <c r="AE422" i="1"/>
  <c r="AD422" i="1"/>
  <c r="AC422" i="1"/>
  <c r="AB422" i="1"/>
  <c r="AA422" i="1"/>
  <c r="AK421" i="1"/>
  <c r="AK420" i="1"/>
  <c r="AK419" i="1"/>
  <c r="AK418" i="1"/>
  <c r="AK417" i="1"/>
  <c r="AK416" i="1"/>
  <c r="AH416" i="1"/>
  <c r="AG416" i="1"/>
  <c r="AF416" i="1"/>
  <c r="AE416" i="1"/>
  <c r="AD416" i="1"/>
  <c r="AC416" i="1"/>
  <c r="AB416" i="1"/>
  <c r="AA416" i="1"/>
  <c r="AK415" i="1"/>
  <c r="AH415" i="1"/>
  <c r="AG415" i="1"/>
  <c r="AF415" i="1"/>
  <c r="AE415" i="1"/>
  <c r="AD415" i="1"/>
  <c r="AC415" i="1"/>
  <c r="AB415" i="1"/>
  <c r="AA415" i="1"/>
  <c r="AK414" i="1"/>
  <c r="AH414" i="1"/>
  <c r="AG414" i="1"/>
  <c r="AF414" i="1"/>
  <c r="AE414" i="1"/>
  <c r="AD414" i="1"/>
  <c r="AC414" i="1"/>
  <c r="AB414" i="1"/>
  <c r="AA414" i="1"/>
  <c r="AK413" i="1"/>
  <c r="AH413" i="1"/>
  <c r="AG413" i="1"/>
  <c r="AF413" i="1"/>
  <c r="AE413" i="1"/>
  <c r="AD413" i="1"/>
  <c r="AC413" i="1"/>
  <c r="AB413" i="1"/>
  <c r="AA413" i="1"/>
  <c r="AK412" i="1"/>
  <c r="AH412" i="1"/>
  <c r="AG412" i="1"/>
  <c r="AF412" i="1"/>
  <c r="AE412" i="1"/>
  <c r="AD412" i="1"/>
  <c r="AC412" i="1"/>
  <c r="AB412" i="1"/>
  <c r="AA412" i="1"/>
  <c r="AK411" i="1"/>
  <c r="AH411" i="1"/>
  <c r="AG411" i="1"/>
  <c r="AF411" i="1"/>
  <c r="AE411" i="1"/>
  <c r="AD411" i="1"/>
  <c r="AC411" i="1"/>
  <c r="AB411" i="1"/>
  <c r="AA411" i="1"/>
  <c r="AK410" i="1"/>
  <c r="AH410" i="1"/>
  <c r="AG410" i="1"/>
  <c r="AF410" i="1"/>
  <c r="AE410" i="1"/>
  <c r="AD410" i="1"/>
  <c r="AC410" i="1"/>
  <c r="AB410" i="1"/>
  <c r="AA410" i="1"/>
  <c r="AK409" i="1"/>
  <c r="AH409" i="1"/>
  <c r="AG409" i="1"/>
  <c r="AF409" i="1"/>
  <c r="AE409" i="1"/>
  <c r="AD409" i="1"/>
  <c r="AC409" i="1"/>
  <c r="AB409" i="1"/>
  <c r="AA409" i="1"/>
  <c r="AK408" i="1"/>
  <c r="AH408" i="1"/>
  <c r="AG408" i="1"/>
  <c r="AF408" i="1"/>
  <c r="AE408" i="1"/>
  <c r="AD408" i="1"/>
  <c r="AC408" i="1"/>
  <c r="AB408" i="1"/>
  <c r="AA408" i="1"/>
  <c r="AK407" i="1"/>
  <c r="AH407" i="1"/>
  <c r="AG407" i="1"/>
  <c r="AF407" i="1"/>
  <c r="AE407" i="1"/>
  <c r="AD407" i="1"/>
  <c r="AC407" i="1"/>
  <c r="AB407" i="1"/>
  <c r="AA407" i="1"/>
  <c r="AK406" i="1"/>
  <c r="AH406" i="1"/>
  <c r="AG406" i="1"/>
  <c r="AF406" i="1"/>
  <c r="AE406" i="1"/>
  <c r="AD406" i="1"/>
  <c r="AC406" i="1"/>
  <c r="AB406" i="1"/>
  <c r="AA406" i="1"/>
  <c r="AK405" i="1"/>
  <c r="AH405" i="1"/>
  <c r="AG405" i="1"/>
  <c r="AF405" i="1"/>
  <c r="AE405" i="1"/>
  <c r="AD405" i="1"/>
  <c r="AC405" i="1"/>
  <c r="AB405" i="1"/>
  <c r="AA405" i="1"/>
  <c r="AK404" i="1"/>
  <c r="AH404" i="1"/>
  <c r="AG404" i="1"/>
  <c r="AF404" i="1"/>
  <c r="AE404" i="1"/>
  <c r="AD404" i="1"/>
  <c r="AC404" i="1"/>
  <c r="AB404" i="1"/>
  <c r="AA404" i="1"/>
  <c r="AK403" i="1"/>
  <c r="AK402" i="1"/>
  <c r="AH402" i="1"/>
  <c r="AG402" i="1"/>
  <c r="AF402" i="1"/>
  <c r="AE402" i="1"/>
  <c r="AD402" i="1"/>
  <c r="AC402" i="1"/>
  <c r="AB402" i="1"/>
  <c r="AA402" i="1"/>
  <c r="AK401" i="1"/>
  <c r="AH401" i="1"/>
  <c r="AG401" i="1"/>
  <c r="AF401" i="1"/>
  <c r="AE401" i="1"/>
  <c r="AD401" i="1"/>
  <c r="AC401" i="1"/>
  <c r="AB401" i="1"/>
  <c r="AA401" i="1"/>
  <c r="AK400" i="1"/>
  <c r="AH400" i="1"/>
  <c r="AG400" i="1"/>
  <c r="AF400" i="1"/>
  <c r="AE400" i="1"/>
  <c r="AD400" i="1"/>
  <c r="AC400" i="1"/>
  <c r="AB400" i="1"/>
  <c r="AA400" i="1"/>
  <c r="AK399" i="1"/>
  <c r="AH399" i="1"/>
  <c r="AG399" i="1"/>
  <c r="AF399" i="1"/>
  <c r="AE399" i="1"/>
  <c r="AD399" i="1"/>
  <c r="AC399" i="1"/>
  <c r="AB399" i="1"/>
  <c r="AA399" i="1"/>
  <c r="AK398" i="1"/>
  <c r="AH398" i="1"/>
  <c r="AG398" i="1"/>
  <c r="AF398" i="1"/>
  <c r="AE398" i="1"/>
  <c r="AD398" i="1"/>
  <c r="AC398" i="1"/>
  <c r="AB398" i="1"/>
  <c r="AA398" i="1"/>
  <c r="AK397" i="1"/>
  <c r="AH397" i="1"/>
  <c r="AG397" i="1"/>
  <c r="AF397" i="1"/>
  <c r="AE397" i="1"/>
  <c r="AD397" i="1"/>
  <c r="AC397" i="1"/>
  <c r="AB397" i="1"/>
  <c r="AA397" i="1"/>
  <c r="AK396" i="1"/>
  <c r="AH396" i="1"/>
  <c r="AG396" i="1"/>
  <c r="AF396" i="1"/>
  <c r="AE396" i="1"/>
  <c r="AD396" i="1"/>
  <c r="AC396" i="1"/>
  <c r="AB396" i="1"/>
  <c r="AA396" i="1"/>
  <c r="AK395" i="1"/>
  <c r="AH395" i="1"/>
  <c r="AG395" i="1"/>
  <c r="AF395" i="1"/>
  <c r="AE395" i="1"/>
  <c r="AD395" i="1"/>
  <c r="AC395" i="1"/>
  <c r="AB395" i="1"/>
  <c r="AA395" i="1"/>
  <c r="AK394" i="1"/>
  <c r="AH394" i="1"/>
  <c r="AG394" i="1"/>
  <c r="AF394" i="1"/>
  <c r="AE394" i="1"/>
  <c r="AD394" i="1"/>
  <c r="AC394" i="1"/>
  <c r="AB394" i="1"/>
  <c r="AA394" i="1"/>
  <c r="AK393" i="1"/>
  <c r="AH393" i="1"/>
  <c r="AG393" i="1"/>
  <c r="AF393" i="1"/>
  <c r="AE393" i="1"/>
  <c r="AD393" i="1"/>
  <c r="AC393" i="1"/>
  <c r="AB393" i="1"/>
  <c r="AA393" i="1"/>
  <c r="AK392" i="1"/>
  <c r="AH392" i="1"/>
  <c r="AG392" i="1"/>
  <c r="AF392" i="1"/>
  <c r="AE392" i="1"/>
  <c r="AD392" i="1"/>
  <c r="AC392" i="1"/>
  <c r="AB392" i="1"/>
  <c r="AA392" i="1"/>
  <c r="AK391" i="1"/>
  <c r="AH391" i="1"/>
  <c r="AG391" i="1"/>
  <c r="AF391" i="1"/>
  <c r="AE391" i="1"/>
  <c r="AD391" i="1"/>
  <c r="AC391" i="1"/>
  <c r="AB391" i="1"/>
  <c r="AA391" i="1"/>
  <c r="AK390" i="1"/>
  <c r="AH390" i="1"/>
  <c r="AG390" i="1"/>
  <c r="AF390" i="1"/>
  <c r="AE390" i="1"/>
  <c r="AD390" i="1"/>
  <c r="AC390" i="1"/>
  <c r="AB390" i="1"/>
  <c r="AA390" i="1"/>
  <c r="AK389" i="1"/>
  <c r="AH389" i="1"/>
  <c r="AG389" i="1"/>
  <c r="AF389" i="1"/>
  <c r="AE389" i="1"/>
  <c r="AD389" i="1"/>
  <c r="AC389" i="1"/>
  <c r="AB389" i="1"/>
  <c r="AA389" i="1"/>
  <c r="AK388" i="1"/>
  <c r="AH388" i="1"/>
  <c r="AG388" i="1"/>
  <c r="AF388" i="1"/>
  <c r="AE388" i="1"/>
  <c r="AD388" i="1"/>
  <c r="AC388" i="1"/>
  <c r="AB388" i="1"/>
  <c r="AA388" i="1"/>
  <c r="AH387" i="1"/>
  <c r="AG387" i="1"/>
  <c r="AF387" i="1"/>
  <c r="AE387" i="1"/>
  <c r="AD387" i="1"/>
  <c r="AC387" i="1"/>
  <c r="AB387" i="1"/>
  <c r="AA387" i="1"/>
  <c r="AH386" i="1"/>
  <c r="AG386" i="1"/>
  <c r="AF386" i="1"/>
  <c r="AE386" i="1"/>
  <c r="AD386" i="1"/>
  <c r="AC386" i="1"/>
  <c r="AB386" i="1"/>
  <c r="AA386" i="1"/>
  <c r="AK385" i="1"/>
  <c r="AH385" i="1"/>
  <c r="AG385" i="1"/>
  <c r="AF385" i="1"/>
  <c r="AE385" i="1"/>
  <c r="AD385" i="1"/>
  <c r="AC385" i="1"/>
  <c r="AB385" i="1"/>
  <c r="AA385" i="1"/>
  <c r="AK384" i="1"/>
  <c r="AH384" i="1"/>
  <c r="AG384" i="1"/>
  <c r="AF384" i="1"/>
  <c r="AE384" i="1"/>
  <c r="AD384" i="1"/>
  <c r="AC384" i="1"/>
  <c r="AB384" i="1"/>
  <c r="AA384" i="1"/>
  <c r="AK383" i="1"/>
  <c r="AH383" i="1"/>
  <c r="AG383" i="1"/>
  <c r="AF383" i="1"/>
  <c r="AE383" i="1"/>
  <c r="AD383" i="1"/>
  <c r="AC383" i="1"/>
  <c r="AB383" i="1"/>
  <c r="AA383" i="1"/>
  <c r="AK382" i="1"/>
  <c r="AH382" i="1"/>
  <c r="AG382" i="1"/>
  <c r="AF382" i="1"/>
  <c r="AE382" i="1"/>
  <c r="AD382" i="1"/>
  <c r="AC382" i="1"/>
  <c r="AB382" i="1"/>
  <c r="AA382" i="1"/>
  <c r="AK381" i="1"/>
  <c r="AH381" i="1"/>
  <c r="AG381" i="1"/>
  <c r="AF381" i="1"/>
  <c r="AE381" i="1"/>
  <c r="AD381" i="1"/>
  <c r="AC381" i="1"/>
  <c r="AB381" i="1"/>
  <c r="AA381" i="1"/>
  <c r="AK380" i="1"/>
  <c r="AH380" i="1"/>
  <c r="AG380" i="1"/>
  <c r="AF380" i="1"/>
  <c r="AE380" i="1"/>
  <c r="AD380" i="1"/>
  <c r="AC380" i="1"/>
  <c r="AB380" i="1"/>
  <c r="AA380" i="1"/>
  <c r="AK379" i="1"/>
  <c r="AH379" i="1"/>
  <c r="AG379" i="1"/>
  <c r="AF379" i="1"/>
  <c r="AE379" i="1"/>
  <c r="AD379" i="1"/>
  <c r="AC379" i="1"/>
  <c r="AB379" i="1"/>
  <c r="AA379" i="1"/>
  <c r="AK378" i="1"/>
  <c r="AK377" i="1"/>
  <c r="AK376" i="1"/>
  <c r="AH376" i="1"/>
  <c r="AG376" i="1"/>
  <c r="AF376" i="1"/>
  <c r="AE376" i="1"/>
  <c r="AD376" i="1"/>
  <c r="AC376" i="1"/>
  <c r="AB376" i="1"/>
  <c r="AA376" i="1"/>
  <c r="AK375" i="1"/>
  <c r="AH375" i="1"/>
  <c r="AG375" i="1"/>
  <c r="AF375" i="1"/>
  <c r="AE375" i="1"/>
  <c r="AD375" i="1"/>
  <c r="AC375" i="1"/>
  <c r="AB375" i="1"/>
  <c r="AA375" i="1"/>
  <c r="AK374" i="1"/>
  <c r="AH374" i="1"/>
  <c r="AG374" i="1"/>
  <c r="AF374" i="1"/>
  <c r="AE374" i="1"/>
  <c r="AD374" i="1"/>
  <c r="AC374" i="1"/>
  <c r="AB374" i="1"/>
  <c r="AA374" i="1"/>
  <c r="AK373" i="1"/>
  <c r="AH373" i="1"/>
  <c r="AG373" i="1"/>
  <c r="AF373" i="1"/>
  <c r="AE373" i="1"/>
  <c r="AD373" i="1"/>
  <c r="AC373" i="1"/>
  <c r="AB373" i="1"/>
  <c r="AA373" i="1"/>
  <c r="AK372" i="1"/>
  <c r="AK371" i="1"/>
  <c r="AH371" i="1"/>
  <c r="AG371" i="1"/>
  <c r="AF371" i="1"/>
  <c r="AE371" i="1"/>
  <c r="AD371" i="1"/>
  <c r="AC371" i="1"/>
  <c r="AB371" i="1"/>
  <c r="AA371" i="1"/>
  <c r="AK370" i="1"/>
  <c r="AH370" i="1"/>
  <c r="AG370" i="1"/>
  <c r="AF370" i="1"/>
  <c r="AE370" i="1"/>
  <c r="AD370" i="1"/>
  <c r="AC370" i="1"/>
  <c r="AB370" i="1"/>
  <c r="AA370" i="1"/>
  <c r="AK369" i="1"/>
  <c r="AH369" i="1"/>
  <c r="AG369" i="1"/>
  <c r="AF369" i="1"/>
  <c r="AE369" i="1"/>
  <c r="AD369" i="1"/>
  <c r="AC369" i="1"/>
  <c r="AB369" i="1"/>
  <c r="AA369" i="1"/>
  <c r="AK368" i="1"/>
  <c r="AH368" i="1"/>
  <c r="AG368" i="1"/>
  <c r="AF368" i="1"/>
  <c r="AE368" i="1"/>
  <c r="AD368" i="1"/>
  <c r="AC368" i="1"/>
  <c r="AB368" i="1"/>
  <c r="AA368" i="1"/>
  <c r="AK367" i="1"/>
  <c r="AH367" i="1"/>
  <c r="AG367" i="1"/>
  <c r="AF367" i="1"/>
  <c r="AE367" i="1"/>
  <c r="AD367" i="1"/>
  <c r="AC367" i="1"/>
  <c r="AB367" i="1"/>
  <c r="AA367" i="1"/>
  <c r="AK366" i="1"/>
  <c r="AH366" i="1"/>
  <c r="AG366" i="1"/>
  <c r="AF366" i="1"/>
  <c r="AE366" i="1"/>
  <c r="AD366" i="1"/>
  <c r="AC366" i="1"/>
  <c r="AB366" i="1"/>
  <c r="AA366" i="1"/>
  <c r="AK365" i="1"/>
  <c r="AH365" i="1"/>
  <c r="AG365" i="1"/>
  <c r="AF365" i="1"/>
  <c r="AE365" i="1"/>
  <c r="AD365" i="1"/>
  <c r="AC365" i="1"/>
  <c r="AB365" i="1"/>
  <c r="AA365" i="1"/>
  <c r="AK364" i="1"/>
  <c r="AK363" i="1"/>
  <c r="AH362" i="1"/>
  <c r="AG362" i="1"/>
  <c r="AF362" i="1"/>
  <c r="AE362" i="1"/>
  <c r="AD362" i="1"/>
  <c r="AC362" i="1"/>
  <c r="AB362" i="1"/>
  <c r="AA362" i="1"/>
  <c r="AK361" i="1"/>
  <c r="AH361" i="1"/>
  <c r="AG361" i="1"/>
  <c r="AF361" i="1"/>
  <c r="AE361" i="1"/>
  <c r="AD361" i="1"/>
  <c r="AC361" i="1"/>
  <c r="AB361" i="1"/>
  <c r="AA361" i="1"/>
  <c r="AH360" i="1"/>
  <c r="AG360" i="1"/>
  <c r="AF360" i="1"/>
  <c r="AE360" i="1"/>
  <c r="AD360" i="1"/>
  <c r="AC360" i="1"/>
  <c r="AB360" i="1"/>
  <c r="AA360" i="1"/>
  <c r="AK359" i="1"/>
  <c r="AH359" i="1"/>
  <c r="AG359" i="1"/>
  <c r="AF359" i="1"/>
  <c r="AE359" i="1"/>
  <c r="AD359" i="1"/>
  <c r="AC359" i="1"/>
  <c r="AB359" i="1"/>
  <c r="AA359" i="1"/>
  <c r="AK358" i="1"/>
  <c r="AH358" i="1"/>
  <c r="AG358" i="1"/>
  <c r="AF358" i="1"/>
  <c r="AE358" i="1"/>
  <c r="AD358" i="1"/>
  <c r="AC358" i="1"/>
  <c r="AB358" i="1"/>
  <c r="AA358" i="1"/>
  <c r="AH357" i="1"/>
  <c r="AG357" i="1"/>
  <c r="AF357" i="1"/>
  <c r="AE357" i="1"/>
  <c r="AD357" i="1"/>
  <c r="AC357" i="1"/>
  <c r="AB357" i="1"/>
  <c r="AA357" i="1"/>
  <c r="AK356" i="1"/>
  <c r="AH356" i="1"/>
  <c r="AG356" i="1"/>
  <c r="AF356" i="1"/>
  <c r="AE356" i="1"/>
  <c r="AD356" i="1"/>
  <c r="AC356" i="1"/>
  <c r="AB356" i="1"/>
  <c r="AA356" i="1"/>
  <c r="AH355" i="1"/>
  <c r="AG355" i="1"/>
  <c r="AF355" i="1"/>
  <c r="AE355" i="1"/>
  <c r="AD355" i="1"/>
  <c r="AC355" i="1"/>
  <c r="AB355" i="1"/>
  <c r="AA355" i="1"/>
  <c r="AK354" i="1"/>
  <c r="AH354" i="1"/>
  <c r="AG354" i="1"/>
  <c r="AF354" i="1"/>
  <c r="AE354" i="1"/>
  <c r="AD354" i="1"/>
  <c r="AC354" i="1"/>
  <c r="AB354" i="1"/>
  <c r="AA354" i="1"/>
  <c r="AK353" i="1"/>
  <c r="AH353" i="1"/>
  <c r="AG353" i="1"/>
  <c r="AF353" i="1"/>
  <c r="AE353" i="1"/>
  <c r="AD353" i="1"/>
  <c r="AC353" i="1"/>
  <c r="AB353" i="1"/>
  <c r="AA353" i="1"/>
  <c r="AK352" i="1"/>
  <c r="AH352" i="1"/>
  <c r="AG352" i="1"/>
  <c r="AF352" i="1"/>
  <c r="AE352" i="1"/>
  <c r="AD352" i="1"/>
  <c r="AC352" i="1"/>
  <c r="AB352" i="1"/>
  <c r="AA352" i="1"/>
  <c r="AK351" i="1"/>
  <c r="AH351" i="1"/>
  <c r="AG351" i="1"/>
  <c r="AF351" i="1"/>
  <c r="AE351" i="1"/>
  <c r="AD351" i="1"/>
  <c r="AC351" i="1"/>
  <c r="AB351" i="1"/>
  <c r="AA351" i="1"/>
  <c r="AK350" i="1"/>
  <c r="AH350" i="1"/>
  <c r="AG350" i="1"/>
  <c r="AF350" i="1"/>
  <c r="AE350" i="1"/>
  <c r="AD350" i="1"/>
  <c r="AC350" i="1"/>
  <c r="AB350" i="1"/>
  <c r="AA350" i="1"/>
  <c r="AK349" i="1"/>
  <c r="AH349" i="1"/>
  <c r="AG349" i="1"/>
  <c r="AF349" i="1"/>
  <c r="AE349" i="1"/>
  <c r="AD349" i="1"/>
  <c r="AC349" i="1"/>
  <c r="AB349" i="1"/>
  <c r="AA349" i="1"/>
  <c r="AK348" i="1"/>
  <c r="AH348" i="1"/>
  <c r="AG348" i="1"/>
  <c r="AF348" i="1"/>
  <c r="AE348" i="1"/>
  <c r="AD348" i="1"/>
  <c r="AC348" i="1"/>
  <c r="AB348" i="1"/>
  <c r="AA348" i="1"/>
  <c r="AK347" i="1"/>
  <c r="AH347" i="1"/>
  <c r="AG347" i="1"/>
  <c r="AF347" i="1"/>
  <c r="AE347" i="1"/>
  <c r="AD347" i="1"/>
  <c r="AC347" i="1"/>
  <c r="AB347" i="1"/>
  <c r="AA347" i="1"/>
  <c r="AK346" i="1"/>
  <c r="AH346" i="1"/>
  <c r="AG346" i="1"/>
  <c r="AF346" i="1"/>
  <c r="AE346" i="1"/>
  <c r="AD346" i="1"/>
  <c r="AC346" i="1"/>
  <c r="AB346" i="1"/>
  <c r="AA346" i="1"/>
  <c r="AK345" i="1"/>
  <c r="AH345" i="1"/>
  <c r="AG345" i="1"/>
  <c r="AF345" i="1"/>
  <c r="AE345" i="1"/>
  <c r="AD345" i="1"/>
  <c r="AC345" i="1"/>
  <c r="AB345" i="1"/>
  <c r="AA345" i="1"/>
  <c r="AH344" i="1"/>
  <c r="AG344" i="1"/>
  <c r="AF344" i="1"/>
  <c r="AE344" i="1"/>
  <c r="AD344" i="1"/>
  <c r="AC344" i="1"/>
  <c r="AB344" i="1"/>
  <c r="AA344" i="1"/>
  <c r="AH343" i="1"/>
  <c r="AG343" i="1"/>
  <c r="AF343" i="1"/>
  <c r="AE343" i="1"/>
  <c r="AD343" i="1"/>
  <c r="AC343" i="1"/>
  <c r="AB343" i="1"/>
  <c r="AA343" i="1"/>
  <c r="AH342" i="1"/>
  <c r="AG342" i="1"/>
  <c r="AF342" i="1"/>
  <c r="AE342" i="1"/>
  <c r="AD342" i="1"/>
  <c r="AC342" i="1"/>
  <c r="AB342" i="1"/>
  <c r="AA342" i="1"/>
  <c r="AH341" i="1"/>
  <c r="AG341" i="1"/>
  <c r="AF341" i="1"/>
  <c r="AE341" i="1"/>
  <c r="AD341" i="1"/>
  <c r="AC341" i="1"/>
  <c r="AB341" i="1"/>
  <c r="AA341" i="1"/>
  <c r="AK340" i="1"/>
  <c r="AH340" i="1"/>
  <c r="AG340" i="1"/>
  <c r="AF340" i="1"/>
  <c r="AE340" i="1"/>
  <c r="AD340" i="1"/>
  <c r="AC340" i="1"/>
  <c r="AB340" i="1"/>
  <c r="AA340" i="1"/>
  <c r="AK339" i="1"/>
  <c r="AH339" i="1"/>
  <c r="AG339" i="1"/>
  <c r="AF339" i="1"/>
  <c r="AE339" i="1"/>
  <c r="AD339" i="1"/>
  <c r="AC339" i="1"/>
  <c r="AB339" i="1"/>
  <c r="AA339" i="1"/>
  <c r="AK338" i="1"/>
  <c r="AH338" i="1"/>
  <c r="AG338" i="1"/>
  <c r="AF338" i="1"/>
  <c r="AE338" i="1"/>
  <c r="AD338" i="1"/>
  <c r="AC338" i="1"/>
  <c r="AB338" i="1"/>
  <c r="AA338" i="1"/>
  <c r="AK337" i="1"/>
  <c r="AH337" i="1"/>
  <c r="AG337" i="1"/>
  <c r="AF337" i="1"/>
  <c r="AE337" i="1"/>
  <c r="AD337" i="1"/>
  <c r="AC337" i="1"/>
  <c r="AB337" i="1"/>
  <c r="AA337" i="1"/>
  <c r="AK336" i="1"/>
  <c r="AH336" i="1"/>
  <c r="AG336" i="1"/>
  <c r="AF336" i="1"/>
  <c r="AE336" i="1"/>
  <c r="AD336" i="1"/>
  <c r="AC336" i="1"/>
  <c r="AB336" i="1"/>
  <c r="AA336" i="1"/>
  <c r="AK335" i="1"/>
  <c r="AH335" i="1"/>
  <c r="AG335" i="1"/>
  <c r="AF335" i="1"/>
  <c r="AE335" i="1"/>
  <c r="AD335" i="1"/>
  <c r="AC335" i="1"/>
  <c r="AB335" i="1"/>
  <c r="AA335" i="1"/>
  <c r="AK334" i="1"/>
  <c r="AH334" i="1"/>
  <c r="AG334" i="1"/>
  <c r="AF334" i="1"/>
  <c r="AE334" i="1"/>
  <c r="AD334" i="1"/>
  <c r="AC334" i="1"/>
  <c r="AB334" i="1"/>
  <c r="AA334" i="1"/>
  <c r="AK333" i="1"/>
  <c r="AH333" i="1"/>
  <c r="AG333" i="1"/>
  <c r="AF333" i="1"/>
  <c r="AE333" i="1"/>
  <c r="AD333" i="1"/>
  <c r="AC333" i="1"/>
  <c r="AB333" i="1"/>
  <c r="AA333" i="1"/>
  <c r="AK332" i="1"/>
  <c r="AH332" i="1"/>
  <c r="AG332" i="1"/>
  <c r="AF332" i="1"/>
  <c r="AE332" i="1"/>
  <c r="AD332" i="1"/>
  <c r="AC332" i="1"/>
  <c r="AB332" i="1"/>
  <c r="AA332" i="1"/>
  <c r="AK331" i="1"/>
  <c r="AH331" i="1"/>
  <c r="AG331" i="1"/>
  <c r="AF331" i="1"/>
  <c r="AE331" i="1"/>
  <c r="AD331" i="1"/>
  <c r="AC331" i="1"/>
  <c r="AB331" i="1"/>
  <c r="AA331" i="1"/>
  <c r="AK330" i="1"/>
  <c r="AH330" i="1"/>
  <c r="AG330" i="1"/>
  <c r="AF330" i="1"/>
  <c r="AE330" i="1"/>
  <c r="AD330" i="1"/>
  <c r="AC330" i="1"/>
  <c r="AB330" i="1"/>
  <c r="AA330" i="1"/>
  <c r="AK329" i="1"/>
  <c r="AH329" i="1"/>
  <c r="AG329" i="1"/>
  <c r="AF329" i="1"/>
  <c r="AE329" i="1"/>
  <c r="AD329" i="1"/>
  <c r="AC329" i="1"/>
  <c r="AB329" i="1"/>
  <c r="AA329" i="1"/>
  <c r="AK328" i="1"/>
  <c r="AH328" i="1"/>
  <c r="AG328" i="1"/>
  <c r="AF328" i="1"/>
  <c r="AE328" i="1"/>
  <c r="AD328" i="1"/>
  <c r="AC328" i="1"/>
  <c r="AB328" i="1"/>
  <c r="AA328" i="1"/>
  <c r="AK327" i="1"/>
  <c r="AH327" i="1"/>
  <c r="AG327" i="1"/>
  <c r="AF327" i="1"/>
  <c r="AE327" i="1"/>
  <c r="AD327" i="1"/>
  <c r="AC327" i="1"/>
  <c r="AB327" i="1"/>
  <c r="AA327" i="1"/>
  <c r="AK326" i="1"/>
  <c r="AH326" i="1"/>
  <c r="AG326" i="1"/>
  <c r="AF326" i="1"/>
  <c r="AE326" i="1"/>
  <c r="AD326" i="1"/>
  <c r="AC326" i="1"/>
  <c r="AB326" i="1"/>
  <c r="AA326" i="1"/>
  <c r="AH325" i="1"/>
  <c r="AG325" i="1"/>
  <c r="AF325" i="1"/>
  <c r="AE325" i="1"/>
  <c r="AD325" i="1"/>
  <c r="AC325" i="1"/>
  <c r="AB325" i="1"/>
  <c r="AA325" i="1"/>
  <c r="AK324" i="1"/>
  <c r="AH324" i="1"/>
  <c r="AG324" i="1"/>
  <c r="AF324" i="1"/>
  <c r="AE324" i="1"/>
  <c r="AD324" i="1"/>
  <c r="AC324" i="1"/>
  <c r="AB324" i="1"/>
  <c r="AA324" i="1"/>
  <c r="AK323" i="1"/>
  <c r="AH323" i="1"/>
  <c r="AG323" i="1"/>
  <c r="AF323" i="1"/>
  <c r="AE323" i="1"/>
  <c r="AD323" i="1"/>
  <c r="AC323" i="1"/>
  <c r="AB323" i="1"/>
  <c r="AA323" i="1"/>
  <c r="AK322" i="1"/>
  <c r="AK321" i="1"/>
  <c r="AK320" i="1"/>
  <c r="AH320" i="1"/>
  <c r="AG320" i="1"/>
  <c r="AF320" i="1"/>
  <c r="AE320" i="1"/>
  <c r="AD320" i="1"/>
  <c r="AC320" i="1"/>
  <c r="AB320" i="1"/>
  <c r="AA320" i="1"/>
  <c r="AK319" i="1"/>
  <c r="AH319" i="1"/>
  <c r="AG319" i="1"/>
  <c r="AF319" i="1"/>
  <c r="AE319" i="1"/>
  <c r="AD319" i="1"/>
  <c r="AC319" i="1"/>
  <c r="AB319" i="1"/>
  <c r="AA319" i="1"/>
  <c r="AK318" i="1"/>
  <c r="AH318" i="1"/>
  <c r="AG318" i="1"/>
  <c r="AF318" i="1"/>
  <c r="AE318" i="1"/>
  <c r="AD318" i="1"/>
  <c r="AC318" i="1"/>
  <c r="AB318" i="1"/>
  <c r="AA318" i="1"/>
  <c r="AK317" i="1"/>
  <c r="AH317" i="1"/>
  <c r="AG317" i="1"/>
  <c r="AF317" i="1"/>
  <c r="AE317" i="1"/>
  <c r="AD317" i="1"/>
  <c r="AC317" i="1"/>
  <c r="AB317" i="1"/>
  <c r="AA317" i="1"/>
  <c r="AK316" i="1"/>
  <c r="AH316" i="1"/>
  <c r="AG316" i="1"/>
  <c r="AF316" i="1"/>
  <c r="AE316" i="1"/>
  <c r="AD316" i="1"/>
  <c r="AC316" i="1"/>
  <c r="AB316" i="1"/>
  <c r="AA316" i="1"/>
  <c r="AK315" i="1"/>
  <c r="AH315" i="1"/>
  <c r="AG315" i="1"/>
  <c r="AF315" i="1"/>
  <c r="AE315" i="1"/>
  <c r="AD315" i="1"/>
  <c r="AC315" i="1"/>
  <c r="AB315" i="1"/>
  <c r="AA315" i="1"/>
  <c r="AK314" i="1"/>
  <c r="AH314" i="1"/>
  <c r="AG314" i="1"/>
  <c r="AF314" i="1"/>
  <c r="AE314" i="1"/>
  <c r="AD314" i="1"/>
  <c r="AC314" i="1"/>
  <c r="AB314" i="1"/>
  <c r="AA314" i="1"/>
  <c r="AK313" i="1"/>
  <c r="AH313" i="1"/>
  <c r="AG313" i="1"/>
  <c r="AF313" i="1"/>
  <c r="AE313" i="1"/>
  <c r="AD313" i="1"/>
  <c r="AC313" i="1"/>
  <c r="AB313" i="1"/>
  <c r="AA313" i="1"/>
  <c r="AK312" i="1"/>
  <c r="AH312" i="1"/>
  <c r="AG312" i="1"/>
  <c r="AF312" i="1"/>
  <c r="AE312" i="1"/>
  <c r="AD312" i="1"/>
  <c r="AC312" i="1"/>
  <c r="AB312" i="1"/>
  <c r="AA312" i="1"/>
  <c r="AK311" i="1"/>
  <c r="AH311" i="1"/>
  <c r="AG311" i="1"/>
  <c r="AF311" i="1"/>
  <c r="AE311" i="1"/>
  <c r="AD311" i="1"/>
  <c r="AC311" i="1"/>
  <c r="AB311" i="1"/>
  <c r="AA311" i="1"/>
  <c r="AK310" i="1"/>
  <c r="AK309" i="1"/>
  <c r="AH309" i="1"/>
  <c r="AG309" i="1"/>
  <c r="AF309" i="1"/>
  <c r="AE309" i="1"/>
  <c r="AD309" i="1"/>
  <c r="AC309" i="1"/>
  <c r="AB309" i="1"/>
  <c r="AA309" i="1"/>
  <c r="AK308" i="1"/>
  <c r="AH308" i="1"/>
  <c r="AG308" i="1"/>
  <c r="AF308" i="1"/>
  <c r="AE308" i="1"/>
  <c r="AD308" i="1"/>
  <c r="AC308" i="1"/>
  <c r="AB308" i="1"/>
  <c r="AA308" i="1"/>
  <c r="AK307" i="1"/>
  <c r="AH307" i="1"/>
  <c r="AG307" i="1"/>
  <c r="AF307" i="1"/>
  <c r="AE307" i="1"/>
  <c r="AD307" i="1"/>
  <c r="AC307" i="1"/>
  <c r="AB307" i="1"/>
  <c r="AA307" i="1"/>
  <c r="AK306" i="1"/>
  <c r="AH306" i="1"/>
  <c r="AG306" i="1"/>
  <c r="AF306" i="1"/>
  <c r="AE306" i="1"/>
  <c r="AD306" i="1"/>
  <c r="AC306" i="1"/>
  <c r="AB306" i="1"/>
  <c r="AA306" i="1"/>
  <c r="AK305" i="1"/>
  <c r="AH305" i="1"/>
  <c r="AG305" i="1"/>
  <c r="AF305" i="1"/>
  <c r="AE305" i="1"/>
  <c r="AD305" i="1"/>
  <c r="AC305" i="1"/>
  <c r="AB305" i="1"/>
  <c r="AA305" i="1"/>
  <c r="AK304" i="1"/>
  <c r="AH304" i="1"/>
  <c r="AG304" i="1"/>
  <c r="AF304" i="1"/>
  <c r="AE304" i="1"/>
  <c r="AD304" i="1"/>
  <c r="AC304" i="1"/>
  <c r="AB304" i="1"/>
  <c r="AA304" i="1"/>
  <c r="AK303" i="1"/>
  <c r="AH303" i="1"/>
  <c r="AG303" i="1"/>
  <c r="AF303" i="1"/>
  <c r="AE303" i="1"/>
  <c r="AD303" i="1"/>
  <c r="AC303" i="1"/>
  <c r="AB303" i="1"/>
  <c r="AA303" i="1"/>
  <c r="AK302" i="1"/>
  <c r="AH302" i="1"/>
  <c r="AG302" i="1"/>
  <c r="AF302" i="1"/>
  <c r="AE302" i="1"/>
  <c r="AD302" i="1"/>
  <c r="AC302" i="1"/>
  <c r="AB302" i="1"/>
  <c r="AA302" i="1"/>
  <c r="AK301" i="1"/>
  <c r="AH301" i="1"/>
  <c r="AG301" i="1"/>
  <c r="AF301" i="1"/>
  <c r="AE301" i="1"/>
  <c r="AD301" i="1"/>
  <c r="AC301" i="1"/>
  <c r="AB301" i="1"/>
  <c r="AA301" i="1"/>
  <c r="AK300" i="1"/>
  <c r="AH300" i="1"/>
  <c r="AG300" i="1"/>
  <c r="AF300" i="1"/>
  <c r="AE300" i="1"/>
  <c r="AD300" i="1"/>
  <c r="AC300" i="1"/>
  <c r="AB300" i="1"/>
  <c r="AA300" i="1"/>
  <c r="AK299" i="1"/>
  <c r="AH299" i="1"/>
  <c r="AG299" i="1"/>
  <c r="AF299" i="1"/>
  <c r="AE299" i="1"/>
  <c r="AD299" i="1"/>
  <c r="AC299" i="1"/>
  <c r="AB299" i="1"/>
  <c r="AA299" i="1"/>
  <c r="AK298" i="1"/>
  <c r="AH298" i="1"/>
  <c r="AG298" i="1"/>
  <c r="AF298" i="1"/>
  <c r="AE298" i="1"/>
  <c r="AD298" i="1"/>
  <c r="AC298" i="1"/>
  <c r="AB298" i="1"/>
  <c r="AA298" i="1"/>
  <c r="AK297" i="1"/>
  <c r="AH297" i="1"/>
  <c r="AG297" i="1"/>
  <c r="AF297" i="1"/>
  <c r="AE297" i="1"/>
  <c r="AD297" i="1"/>
  <c r="AC297" i="1"/>
  <c r="AB297" i="1"/>
  <c r="AA297" i="1"/>
  <c r="AK296" i="1"/>
  <c r="AH296" i="1"/>
  <c r="AG296" i="1"/>
  <c r="AF296" i="1"/>
  <c r="AE296" i="1"/>
  <c r="AD296" i="1"/>
  <c r="AC296" i="1"/>
  <c r="AB296" i="1"/>
  <c r="AA296" i="1"/>
  <c r="AK295" i="1"/>
  <c r="AK294" i="1"/>
  <c r="AH294" i="1"/>
  <c r="AG294" i="1"/>
  <c r="AF294" i="1"/>
  <c r="AE294" i="1"/>
  <c r="AD294" i="1"/>
  <c r="AC294" i="1"/>
  <c r="AB294" i="1"/>
  <c r="AA294" i="1"/>
  <c r="AK293" i="1"/>
  <c r="AH293" i="1"/>
  <c r="AG293" i="1"/>
  <c r="AF293" i="1"/>
  <c r="AE293" i="1"/>
  <c r="AD293" i="1"/>
  <c r="AC293" i="1"/>
  <c r="AB293" i="1"/>
  <c r="AA293" i="1"/>
  <c r="AK292" i="1"/>
  <c r="AH292" i="1"/>
  <c r="AG292" i="1"/>
  <c r="AF292" i="1"/>
  <c r="AE292" i="1"/>
  <c r="AD292" i="1"/>
  <c r="AC292" i="1"/>
  <c r="AB292" i="1"/>
  <c r="AA292" i="1"/>
  <c r="AK291" i="1"/>
  <c r="AH291" i="1"/>
  <c r="AG291" i="1"/>
  <c r="AF291" i="1"/>
  <c r="AE291" i="1"/>
  <c r="AD291" i="1"/>
  <c r="AC291" i="1"/>
  <c r="AB291" i="1"/>
  <c r="AA291" i="1"/>
  <c r="AK290" i="1"/>
  <c r="AH290" i="1"/>
  <c r="AG290" i="1"/>
  <c r="AF290" i="1"/>
  <c r="AE290" i="1"/>
  <c r="AD290" i="1"/>
  <c r="AC290" i="1"/>
  <c r="AB290" i="1"/>
  <c r="AA290" i="1"/>
  <c r="AK289" i="1"/>
  <c r="AH289" i="1"/>
  <c r="AG289" i="1"/>
  <c r="AF289" i="1"/>
  <c r="AE289" i="1"/>
  <c r="AD289" i="1"/>
  <c r="AC289" i="1"/>
  <c r="AB289" i="1"/>
  <c r="AA289" i="1"/>
  <c r="AK288" i="1"/>
  <c r="AH288" i="1"/>
  <c r="AG288" i="1"/>
  <c r="AF288" i="1"/>
  <c r="AE288" i="1"/>
  <c r="AD288" i="1"/>
  <c r="AC288" i="1"/>
  <c r="AB288" i="1"/>
  <c r="AA288" i="1"/>
  <c r="AK287" i="1"/>
  <c r="AH287" i="1"/>
  <c r="AG287" i="1"/>
  <c r="AF287" i="1"/>
  <c r="AE287" i="1"/>
  <c r="AD287" i="1"/>
  <c r="AC287" i="1"/>
  <c r="AB287" i="1"/>
  <c r="AA287" i="1"/>
  <c r="AK286" i="1"/>
  <c r="AH286" i="1"/>
  <c r="AG286" i="1"/>
  <c r="AF286" i="1"/>
  <c r="AE286" i="1"/>
  <c r="AD286" i="1"/>
  <c r="AC286" i="1"/>
  <c r="AB286" i="1"/>
  <c r="AA286" i="1"/>
  <c r="AK285" i="1"/>
  <c r="AK284" i="1"/>
  <c r="AH284" i="1"/>
  <c r="AG284" i="1"/>
  <c r="AF284" i="1"/>
  <c r="AE284" i="1"/>
  <c r="AD284" i="1"/>
  <c r="AC284" i="1"/>
  <c r="AB284" i="1"/>
  <c r="AA284" i="1"/>
  <c r="AK283" i="1"/>
  <c r="AH283" i="1"/>
  <c r="AG283" i="1"/>
  <c r="AF283" i="1"/>
  <c r="AE283" i="1"/>
  <c r="AD283" i="1"/>
  <c r="AC283" i="1"/>
  <c r="AB283" i="1"/>
  <c r="AA283" i="1"/>
  <c r="AK282" i="1"/>
  <c r="AH282" i="1"/>
  <c r="AG282" i="1"/>
  <c r="AF282" i="1"/>
  <c r="AE282" i="1"/>
  <c r="AD282" i="1"/>
  <c r="AC282" i="1"/>
  <c r="AB282" i="1"/>
  <c r="AA282" i="1"/>
  <c r="AK281" i="1"/>
  <c r="AH281" i="1"/>
  <c r="AG281" i="1"/>
  <c r="AF281" i="1"/>
  <c r="AE281" i="1"/>
  <c r="AD281" i="1"/>
  <c r="AC281" i="1"/>
  <c r="AB281" i="1"/>
  <c r="AA281" i="1"/>
  <c r="AK280" i="1"/>
  <c r="AH280" i="1"/>
  <c r="AG280" i="1"/>
  <c r="AF280" i="1"/>
  <c r="AE280" i="1"/>
  <c r="AD280" i="1"/>
  <c r="AC280" i="1"/>
  <c r="AB280" i="1"/>
  <c r="AA280" i="1"/>
  <c r="AK279" i="1"/>
  <c r="AH279" i="1"/>
  <c r="AG279" i="1"/>
  <c r="AF279" i="1"/>
  <c r="AE279" i="1"/>
  <c r="AD279" i="1"/>
  <c r="AC279" i="1"/>
  <c r="AB279" i="1"/>
  <c r="AA279" i="1"/>
  <c r="AK278" i="1"/>
  <c r="AH278" i="1"/>
  <c r="AG278" i="1"/>
  <c r="AF278" i="1"/>
  <c r="AE278" i="1"/>
  <c r="AD278" i="1"/>
  <c r="AC278" i="1"/>
  <c r="AB278" i="1"/>
  <c r="AA278" i="1"/>
  <c r="AK277" i="1"/>
  <c r="AH277" i="1"/>
  <c r="AG277" i="1"/>
  <c r="AF277" i="1"/>
  <c r="AE277" i="1"/>
  <c r="AD277" i="1"/>
  <c r="AC277" i="1"/>
  <c r="AB277" i="1"/>
  <c r="AA277" i="1"/>
  <c r="AK276" i="1"/>
  <c r="AH276" i="1"/>
  <c r="AG276" i="1"/>
  <c r="AF276" i="1"/>
  <c r="AE276" i="1"/>
  <c r="AD276" i="1"/>
  <c r="AC276" i="1"/>
  <c r="AB276" i="1"/>
  <c r="AA276" i="1"/>
  <c r="AK275" i="1"/>
  <c r="AH275" i="1"/>
  <c r="AG275" i="1"/>
  <c r="AF275" i="1"/>
  <c r="AE275" i="1"/>
  <c r="AD275" i="1"/>
  <c r="AC275" i="1"/>
  <c r="AB275" i="1"/>
  <c r="AA275" i="1"/>
  <c r="AK274" i="1"/>
  <c r="AH274" i="1"/>
  <c r="AG274" i="1"/>
  <c r="AF274" i="1"/>
  <c r="AE274" i="1"/>
  <c r="AD274" i="1"/>
  <c r="AC274" i="1"/>
  <c r="AB274" i="1"/>
  <c r="AA274" i="1"/>
  <c r="AK273" i="1"/>
  <c r="AK272" i="1"/>
  <c r="AH272" i="1"/>
  <c r="AG272" i="1"/>
  <c r="AF272" i="1"/>
  <c r="AE272" i="1"/>
  <c r="AD272" i="1"/>
  <c r="AC272" i="1"/>
  <c r="AB272" i="1"/>
  <c r="AA272" i="1"/>
  <c r="AK271" i="1"/>
  <c r="AH271" i="1"/>
  <c r="AG271" i="1"/>
  <c r="AF271" i="1"/>
  <c r="AE271" i="1"/>
  <c r="AD271" i="1"/>
  <c r="AC271" i="1"/>
  <c r="AB271" i="1"/>
  <c r="AA271" i="1"/>
  <c r="AK270" i="1"/>
  <c r="AH270" i="1"/>
  <c r="AG270" i="1"/>
  <c r="AF270" i="1"/>
  <c r="AE270" i="1"/>
  <c r="AD270" i="1"/>
  <c r="AC270" i="1"/>
  <c r="AB270" i="1"/>
  <c r="AA270" i="1"/>
  <c r="AK269" i="1"/>
  <c r="AH269" i="1"/>
  <c r="AG269" i="1"/>
  <c r="AF269" i="1"/>
  <c r="AE269" i="1"/>
  <c r="AD269" i="1"/>
  <c r="AC269" i="1"/>
  <c r="AB269" i="1"/>
  <c r="AA269" i="1"/>
  <c r="AK268" i="1"/>
  <c r="AH268" i="1"/>
  <c r="AG268" i="1"/>
  <c r="AF268" i="1"/>
  <c r="AE268" i="1"/>
  <c r="AD268" i="1"/>
  <c r="AC268" i="1"/>
  <c r="AB268" i="1"/>
  <c r="AA268" i="1"/>
  <c r="AK267" i="1"/>
  <c r="AK266" i="1"/>
  <c r="AH266" i="1"/>
  <c r="AG266" i="1"/>
  <c r="AF266" i="1"/>
  <c r="AE266" i="1"/>
  <c r="AD266" i="1"/>
  <c r="AC266" i="1"/>
  <c r="AB266" i="1"/>
  <c r="AA266" i="1"/>
  <c r="AK265" i="1"/>
  <c r="AH265" i="1"/>
  <c r="AG265" i="1"/>
  <c r="AF265" i="1"/>
  <c r="AE265" i="1"/>
  <c r="AD265" i="1"/>
  <c r="AC265" i="1"/>
  <c r="AB265" i="1"/>
  <c r="AA265" i="1"/>
  <c r="AK264" i="1"/>
  <c r="AH264" i="1"/>
  <c r="AG264" i="1"/>
  <c r="AF264" i="1"/>
  <c r="AE264" i="1"/>
  <c r="AD264" i="1"/>
  <c r="AC264" i="1"/>
  <c r="AB264" i="1"/>
  <c r="AA264" i="1"/>
  <c r="AK263" i="1"/>
  <c r="AH263" i="1"/>
  <c r="AG263" i="1"/>
  <c r="AF263" i="1"/>
  <c r="AE263" i="1"/>
  <c r="AD263" i="1"/>
  <c r="AC263" i="1"/>
  <c r="AB263" i="1"/>
  <c r="AA263" i="1"/>
  <c r="AK262" i="1"/>
  <c r="AH262" i="1"/>
  <c r="AG262" i="1"/>
  <c r="AF262" i="1"/>
  <c r="AE262" i="1"/>
  <c r="AD262" i="1"/>
  <c r="AC262" i="1"/>
  <c r="AB262" i="1"/>
  <c r="AA262" i="1"/>
  <c r="AK261" i="1"/>
  <c r="AH261" i="1"/>
  <c r="AG261" i="1"/>
  <c r="AF261" i="1"/>
  <c r="AE261" i="1"/>
  <c r="AD261" i="1"/>
  <c r="AC261" i="1"/>
  <c r="AB261" i="1"/>
  <c r="AA261" i="1"/>
  <c r="AK260" i="1"/>
  <c r="AH260" i="1"/>
  <c r="AG260" i="1"/>
  <c r="AF260" i="1"/>
  <c r="AE260" i="1"/>
  <c r="AD260" i="1"/>
  <c r="AC260" i="1"/>
  <c r="AB260" i="1"/>
  <c r="AA260" i="1"/>
  <c r="AK259" i="1"/>
  <c r="AH259" i="1"/>
  <c r="AG259" i="1"/>
  <c r="AF259" i="1"/>
  <c r="AE259" i="1"/>
  <c r="AD259" i="1"/>
  <c r="AC259" i="1"/>
  <c r="AB259" i="1"/>
  <c r="AA259" i="1"/>
  <c r="AK258" i="1"/>
  <c r="AK257" i="1"/>
  <c r="AK256" i="1"/>
  <c r="AK255" i="1"/>
  <c r="AH255" i="1"/>
  <c r="AG255" i="1"/>
  <c r="AF255" i="1"/>
  <c r="AE255" i="1"/>
  <c r="AD255" i="1"/>
  <c r="AC255" i="1"/>
  <c r="AB255" i="1"/>
  <c r="AA255" i="1"/>
  <c r="AK254" i="1"/>
  <c r="AK253" i="1"/>
  <c r="AH253" i="1"/>
  <c r="AG253" i="1"/>
  <c r="AF253" i="1"/>
  <c r="AE253" i="1"/>
  <c r="AD253" i="1"/>
  <c r="AC253" i="1"/>
  <c r="AB253" i="1"/>
  <c r="AA253" i="1"/>
  <c r="AK252" i="1"/>
  <c r="AH252" i="1"/>
  <c r="AG252" i="1"/>
  <c r="AF252" i="1"/>
  <c r="AE252" i="1"/>
  <c r="AD252" i="1"/>
  <c r="AC252" i="1"/>
  <c r="AB252" i="1"/>
  <c r="AA252" i="1"/>
  <c r="AK251" i="1"/>
  <c r="AK250" i="1"/>
  <c r="AH250" i="1"/>
  <c r="AG250" i="1"/>
  <c r="AF250" i="1"/>
  <c r="AE250" i="1"/>
  <c r="AD250" i="1"/>
  <c r="AC250" i="1"/>
  <c r="AB250" i="1"/>
  <c r="AA250" i="1"/>
  <c r="AK249" i="1"/>
  <c r="AH249" i="1"/>
  <c r="AG249" i="1"/>
  <c r="AF249" i="1"/>
  <c r="AE249" i="1"/>
  <c r="AD249" i="1"/>
  <c r="AC249" i="1"/>
  <c r="AB249" i="1"/>
  <c r="AA249" i="1"/>
  <c r="AK248" i="1"/>
  <c r="AH248" i="1"/>
  <c r="AG248" i="1"/>
  <c r="AF248" i="1"/>
  <c r="AE248" i="1"/>
  <c r="AD248" i="1"/>
  <c r="AC248" i="1"/>
  <c r="AB248" i="1"/>
  <c r="AA248" i="1"/>
  <c r="AK247" i="1"/>
  <c r="AH247" i="1"/>
  <c r="AG247" i="1"/>
  <c r="AF247" i="1"/>
  <c r="AE247" i="1"/>
  <c r="AD247" i="1"/>
  <c r="AC247" i="1"/>
  <c r="AB247" i="1"/>
  <c r="AA247" i="1"/>
  <c r="AK246" i="1"/>
  <c r="AH246" i="1"/>
  <c r="AG246" i="1"/>
  <c r="AF246" i="1"/>
  <c r="AE246" i="1"/>
  <c r="AD246" i="1"/>
  <c r="AC246" i="1"/>
  <c r="AB246" i="1"/>
  <c r="AA246" i="1"/>
  <c r="AK245" i="1"/>
  <c r="AH245" i="1"/>
  <c r="AG245" i="1"/>
  <c r="AF245" i="1"/>
  <c r="AE245" i="1"/>
  <c r="AD245" i="1"/>
  <c r="AC245" i="1"/>
  <c r="AB245" i="1"/>
  <c r="AA245" i="1"/>
  <c r="AK244" i="1"/>
  <c r="AK243" i="1"/>
  <c r="AH243" i="1"/>
  <c r="AG243" i="1"/>
  <c r="AF243" i="1"/>
  <c r="AE243" i="1"/>
  <c r="AD243" i="1"/>
  <c r="AC243" i="1"/>
  <c r="AB243" i="1"/>
  <c r="AA243" i="1"/>
  <c r="AK242" i="1"/>
  <c r="AH242" i="1"/>
  <c r="AG242" i="1"/>
  <c r="AF242" i="1"/>
  <c r="AE242" i="1"/>
  <c r="AD242" i="1"/>
  <c r="AC242" i="1"/>
  <c r="AB242" i="1"/>
  <c r="AA242" i="1"/>
  <c r="AK241" i="1"/>
  <c r="AH241" i="1"/>
  <c r="AG241" i="1"/>
  <c r="AF241" i="1"/>
  <c r="AE241" i="1"/>
  <c r="AD241" i="1"/>
  <c r="AC241" i="1"/>
  <c r="AB241" i="1"/>
  <c r="AA241" i="1"/>
  <c r="AK240" i="1"/>
  <c r="AH240" i="1"/>
  <c r="AG240" i="1"/>
  <c r="AF240" i="1"/>
  <c r="AE240" i="1"/>
  <c r="AD240" i="1"/>
  <c r="AC240" i="1"/>
  <c r="AB240" i="1"/>
  <c r="AA240" i="1"/>
  <c r="AK239" i="1"/>
  <c r="AK238" i="1"/>
  <c r="AH238" i="1"/>
  <c r="AG238" i="1"/>
  <c r="AF238" i="1"/>
  <c r="AE238" i="1"/>
  <c r="AD238" i="1"/>
  <c r="AC238" i="1"/>
  <c r="AB238" i="1"/>
  <c r="AA238" i="1"/>
  <c r="AK237" i="1"/>
  <c r="AH237" i="1"/>
  <c r="AG237" i="1"/>
  <c r="AF237" i="1"/>
  <c r="AE237" i="1"/>
  <c r="AD237" i="1"/>
  <c r="AC237" i="1"/>
  <c r="AB237" i="1"/>
  <c r="AA237" i="1"/>
  <c r="AK236" i="1"/>
  <c r="AH236" i="1"/>
  <c r="AG236" i="1"/>
  <c r="AF236" i="1"/>
  <c r="AE236" i="1"/>
  <c r="AD236" i="1"/>
  <c r="AC236" i="1"/>
  <c r="AB236" i="1"/>
  <c r="AA236" i="1"/>
  <c r="AK235" i="1"/>
  <c r="AH235" i="1"/>
  <c r="AG235" i="1"/>
  <c r="AF235" i="1"/>
  <c r="AE235" i="1"/>
  <c r="AD235" i="1"/>
  <c r="AC235" i="1"/>
  <c r="AB235" i="1"/>
  <c r="AA235" i="1"/>
  <c r="AK234" i="1"/>
  <c r="AH234" i="1"/>
  <c r="AG234" i="1"/>
  <c r="AF234" i="1"/>
  <c r="AE234" i="1"/>
  <c r="AD234" i="1"/>
  <c r="AC234" i="1"/>
  <c r="AB234" i="1"/>
  <c r="AA234" i="1"/>
  <c r="AK233" i="1"/>
  <c r="AH233" i="1"/>
  <c r="AG233" i="1"/>
  <c r="AF233" i="1"/>
  <c r="AE233" i="1"/>
  <c r="AD233" i="1"/>
  <c r="AC233" i="1"/>
  <c r="AB233" i="1"/>
  <c r="AA233" i="1"/>
  <c r="AK232" i="1"/>
  <c r="AH232" i="1"/>
  <c r="AG232" i="1"/>
  <c r="AF232" i="1"/>
  <c r="AE232" i="1"/>
  <c r="AD232" i="1"/>
  <c r="AC232" i="1"/>
  <c r="AB232" i="1"/>
  <c r="AA232" i="1"/>
  <c r="AK231" i="1"/>
  <c r="AH231" i="1"/>
  <c r="AG231" i="1"/>
  <c r="AF231" i="1"/>
  <c r="AE231" i="1"/>
  <c r="AD231" i="1"/>
  <c r="AC231" i="1"/>
  <c r="AB231" i="1"/>
  <c r="AA231" i="1"/>
  <c r="AK230" i="1"/>
  <c r="AH230" i="1"/>
  <c r="AG230" i="1"/>
  <c r="AF230" i="1"/>
  <c r="AE230" i="1"/>
  <c r="AD230" i="1"/>
  <c r="AC230" i="1"/>
  <c r="AB230" i="1"/>
  <c r="AA230" i="1"/>
  <c r="AK229" i="1"/>
  <c r="AH229" i="1"/>
  <c r="AG229" i="1"/>
  <c r="AF229" i="1"/>
  <c r="AE229" i="1"/>
  <c r="AD229" i="1"/>
  <c r="AC229" i="1"/>
  <c r="AB229" i="1"/>
  <c r="AA229" i="1"/>
  <c r="AK228" i="1"/>
  <c r="AH228" i="1"/>
  <c r="AG228" i="1"/>
  <c r="AF228" i="1"/>
  <c r="AE228" i="1"/>
  <c r="AD228" i="1"/>
  <c r="AC228" i="1"/>
  <c r="AB228" i="1"/>
  <c r="AA228" i="1"/>
  <c r="AK227" i="1"/>
  <c r="AK226" i="1"/>
  <c r="AK225" i="1"/>
  <c r="AH225" i="1"/>
  <c r="AG225" i="1"/>
  <c r="AF225" i="1"/>
  <c r="AE225" i="1"/>
  <c r="AD225" i="1"/>
  <c r="AC225" i="1"/>
  <c r="AB225" i="1"/>
  <c r="AA225" i="1"/>
  <c r="AK224" i="1"/>
  <c r="AH224" i="1"/>
  <c r="AG224" i="1"/>
  <c r="AF224" i="1"/>
  <c r="AE224" i="1"/>
  <c r="AD224" i="1"/>
  <c r="AC224" i="1"/>
  <c r="AB224" i="1"/>
  <c r="AA224" i="1"/>
  <c r="AK223" i="1"/>
  <c r="AH223" i="1"/>
  <c r="AG223" i="1"/>
  <c r="AF223" i="1"/>
  <c r="AE223" i="1"/>
  <c r="AD223" i="1"/>
  <c r="AC223" i="1"/>
  <c r="AB223" i="1"/>
  <c r="AA223" i="1"/>
  <c r="AK222" i="1"/>
  <c r="AH222" i="1"/>
  <c r="AG222" i="1"/>
  <c r="AF222" i="1"/>
  <c r="AE222" i="1"/>
  <c r="AD222" i="1"/>
  <c r="AC222" i="1"/>
  <c r="AB222" i="1"/>
  <c r="AA222" i="1"/>
  <c r="AK221" i="1"/>
  <c r="AK220" i="1"/>
  <c r="AH220" i="1"/>
  <c r="AG220" i="1"/>
  <c r="AF220" i="1"/>
  <c r="AE220" i="1"/>
  <c r="AD220" i="1"/>
  <c r="AC220" i="1"/>
  <c r="AB220" i="1"/>
  <c r="AA220" i="1"/>
  <c r="AK219" i="1"/>
  <c r="AH219" i="1"/>
  <c r="AG219" i="1"/>
  <c r="AF219" i="1"/>
  <c r="AE219" i="1"/>
  <c r="AD219" i="1"/>
  <c r="AC219" i="1"/>
  <c r="AB219" i="1"/>
  <c r="AA219" i="1"/>
  <c r="AK218" i="1"/>
  <c r="AH218" i="1"/>
  <c r="AG218" i="1"/>
  <c r="AF218" i="1"/>
  <c r="AE218" i="1"/>
  <c r="AD218" i="1"/>
  <c r="AC218" i="1"/>
  <c r="AB218" i="1"/>
  <c r="AA218" i="1"/>
  <c r="AK217" i="1"/>
  <c r="AH217" i="1"/>
  <c r="AG217" i="1"/>
  <c r="AF217" i="1"/>
  <c r="AE217" i="1"/>
  <c r="AD217" i="1"/>
  <c r="AC217" i="1"/>
  <c r="AB217" i="1"/>
  <c r="AA217" i="1"/>
  <c r="AK216" i="1"/>
  <c r="AH216" i="1"/>
  <c r="AG216" i="1"/>
  <c r="AF216" i="1"/>
  <c r="AE216" i="1"/>
  <c r="AD216" i="1"/>
  <c r="AC216" i="1"/>
  <c r="AB216" i="1"/>
  <c r="AA216" i="1"/>
  <c r="AK215" i="1"/>
  <c r="AH215" i="1"/>
  <c r="AG215" i="1"/>
  <c r="AF215" i="1"/>
  <c r="AE215" i="1"/>
  <c r="AD215" i="1"/>
  <c r="AC215" i="1"/>
  <c r="AB215" i="1"/>
  <c r="AA215" i="1"/>
  <c r="AK214" i="1"/>
  <c r="AH214" i="1"/>
  <c r="AG214" i="1"/>
  <c r="AF214" i="1"/>
  <c r="AE214" i="1"/>
  <c r="AD214" i="1"/>
  <c r="AC214" i="1"/>
  <c r="AB214" i="1"/>
  <c r="AA214" i="1"/>
  <c r="AK213" i="1"/>
  <c r="AH213" i="1"/>
  <c r="AG213" i="1"/>
  <c r="AF213" i="1"/>
  <c r="AE213" i="1"/>
  <c r="AD213" i="1"/>
  <c r="AC213" i="1"/>
  <c r="AB213" i="1"/>
  <c r="AA213" i="1"/>
  <c r="AK212" i="1"/>
  <c r="AH212" i="1"/>
  <c r="AG212" i="1"/>
  <c r="AF212" i="1"/>
  <c r="AE212" i="1"/>
  <c r="AD212" i="1"/>
  <c r="AC212" i="1"/>
  <c r="AB212" i="1"/>
  <c r="AA212" i="1"/>
  <c r="AK211" i="1"/>
  <c r="AH211" i="1"/>
  <c r="AG211" i="1"/>
  <c r="AF211" i="1"/>
  <c r="AE211" i="1"/>
  <c r="AD211" i="1"/>
  <c r="AC211" i="1"/>
  <c r="AB211" i="1"/>
  <c r="AA211" i="1"/>
  <c r="AK210" i="1"/>
  <c r="AH210" i="1"/>
  <c r="AG210" i="1"/>
  <c r="AF210" i="1"/>
  <c r="AE210" i="1"/>
  <c r="AD210" i="1"/>
  <c r="AC210" i="1"/>
  <c r="AB210" i="1"/>
  <c r="AA210" i="1"/>
  <c r="AK209" i="1"/>
  <c r="AH209" i="1"/>
  <c r="AG209" i="1"/>
  <c r="AF209" i="1"/>
  <c r="AE209" i="1"/>
  <c r="AD209" i="1"/>
  <c r="AC209" i="1"/>
  <c r="AB209" i="1"/>
  <c r="AA209" i="1"/>
  <c r="AK208" i="1"/>
  <c r="AK207" i="1"/>
  <c r="AH207" i="1"/>
  <c r="AG207" i="1"/>
  <c r="AF207" i="1"/>
  <c r="AE207" i="1"/>
  <c r="AD207" i="1"/>
  <c r="AC207" i="1"/>
  <c r="AB207" i="1"/>
  <c r="AA207" i="1"/>
  <c r="AK206" i="1"/>
  <c r="AH206" i="1"/>
  <c r="AG206" i="1"/>
  <c r="AF206" i="1"/>
  <c r="AE206" i="1"/>
  <c r="AD206" i="1"/>
  <c r="AC206" i="1"/>
  <c r="AB206" i="1"/>
  <c r="AA206" i="1"/>
  <c r="AK205" i="1"/>
  <c r="AH205" i="1"/>
  <c r="AG205" i="1"/>
  <c r="AF205" i="1"/>
  <c r="AE205" i="1"/>
  <c r="AD205" i="1"/>
  <c r="AC205" i="1"/>
  <c r="AB205" i="1"/>
  <c r="AA205" i="1"/>
  <c r="AK204" i="1"/>
  <c r="AK203" i="1"/>
  <c r="AK202" i="1"/>
  <c r="AK201" i="1"/>
  <c r="AK200" i="1"/>
  <c r="AH200" i="1"/>
  <c r="AG200" i="1"/>
  <c r="AF200" i="1"/>
  <c r="AE200" i="1"/>
  <c r="AD200" i="1"/>
  <c r="AC200" i="1"/>
  <c r="AB200" i="1"/>
  <c r="AA200" i="1"/>
  <c r="AK199" i="1"/>
  <c r="AH199" i="1"/>
  <c r="AG199" i="1"/>
  <c r="AF199" i="1"/>
  <c r="AE199" i="1"/>
  <c r="AD199" i="1"/>
  <c r="AC199" i="1"/>
  <c r="AB199" i="1"/>
  <c r="AA199" i="1"/>
  <c r="AK198" i="1"/>
  <c r="AH198" i="1"/>
  <c r="AG198" i="1"/>
  <c r="AF198" i="1"/>
  <c r="AE198" i="1"/>
  <c r="AD198" i="1"/>
  <c r="AC198" i="1"/>
  <c r="AB198" i="1"/>
  <c r="AA198" i="1"/>
  <c r="AK197" i="1"/>
  <c r="AH197" i="1"/>
  <c r="AG197" i="1"/>
  <c r="AF197" i="1"/>
  <c r="AE197" i="1"/>
  <c r="AD197" i="1"/>
  <c r="AC197" i="1"/>
  <c r="AB197" i="1"/>
  <c r="AA197" i="1"/>
  <c r="AK196" i="1"/>
  <c r="AK195" i="1"/>
  <c r="AH195" i="1"/>
  <c r="AG195" i="1"/>
  <c r="AF195" i="1"/>
  <c r="AE195" i="1"/>
  <c r="AD195" i="1"/>
  <c r="AC195" i="1"/>
  <c r="AB195" i="1"/>
  <c r="AA195" i="1"/>
  <c r="AK194" i="1"/>
  <c r="AH194" i="1"/>
  <c r="AG194" i="1"/>
  <c r="AF194" i="1"/>
  <c r="AE194" i="1"/>
  <c r="AD194" i="1"/>
  <c r="AC194" i="1"/>
  <c r="AB194" i="1"/>
  <c r="AA194" i="1"/>
  <c r="AK193" i="1"/>
  <c r="AH193" i="1"/>
  <c r="AG193" i="1"/>
  <c r="AF193" i="1"/>
  <c r="AE193" i="1"/>
  <c r="AD193" i="1"/>
  <c r="AC193" i="1"/>
  <c r="AB193" i="1"/>
  <c r="AA193" i="1"/>
  <c r="AK192" i="1"/>
  <c r="AH192" i="1"/>
  <c r="AG192" i="1"/>
  <c r="AF192" i="1"/>
  <c r="AE192" i="1"/>
  <c r="AD192" i="1"/>
  <c r="AC192" i="1"/>
  <c r="AB192" i="1"/>
  <c r="AA192" i="1"/>
  <c r="AK191" i="1"/>
  <c r="AH191" i="1"/>
  <c r="AG191" i="1"/>
  <c r="AF191" i="1"/>
  <c r="AE191" i="1"/>
  <c r="AD191" i="1"/>
  <c r="AC191" i="1"/>
  <c r="AB191" i="1"/>
  <c r="AA191" i="1"/>
  <c r="AK190" i="1"/>
  <c r="AH190" i="1"/>
  <c r="AG190" i="1"/>
  <c r="AF190" i="1"/>
  <c r="AE190" i="1"/>
  <c r="AD190" i="1"/>
  <c r="AC190" i="1"/>
  <c r="AB190" i="1"/>
  <c r="AA190" i="1"/>
  <c r="AK189" i="1"/>
  <c r="AK188" i="1"/>
  <c r="AH188" i="1"/>
  <c r="AG188" i="1"/>
  <c r="AF188" i="1"/>
  <c r="AE188" i="1"/>
  <c r="AD188" i="1"/>
  <c r="AC188" i="1"/>
  <c r="AB188" i="1"/>
  <c r="AA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H151" i="1"/>
  <c r="AG151" i="1"/>
  <c r="AF151" i="1"/>
  <c r="AE151" i="1"/>
  <c r="AD151" i="1"/>
  <c r="AC151" i="1"/>
  <c r="AB151" i="1"/>
  <c r="AA151" i="1"/>
  <c r="AK150" i="1"/>
  <c r="AH150" i="1"/>
  <c r="AG150" i="1"/>
  <c r="AF150" i="1"/>
  <c r="AE150" i="1"/>
  <c r="AD150" i="1"/>
  <c r="AC150" i="1"/>
  <c r="AB150" i="1"/>
  <c r="AA150" i="1"/>
  <c r="AK149" i="1"/>
  <c r="AH149" i="1"/>
  <c r="AG149" i="1"/>
  <c r="AF149" i="1"/>
  <c r="AE149" i="1"/>
  <c r="AD149" i="1"/>
  <c r="AC149" i="1"/>
  <c r="AB149" i="1"/>
  <c r="AA149" i="1"/>
  <c r="AK148" i="1"/>
  <c r="AH148" i="1"/>
  <c r="AG148" i="1"/>
  <c r="AF148" i="1"/>
  <c r="AE148" i="1"/>
  <c r="AD148" i="1"/>
  <c r="AC148" i="1"/>
  <c r="AB148" i="1"/>
  <c r="AA148" i="1"/>
  <c r="AK147" i="1"/>
  <c r="AK146" i="1"/>
  <c r="AK145" i="1"/>
  <c r="AK144" i="1"/>
  <c r="AK143" i="1"/>
  <c r="AH143" i="1"/>
  <c r="AG143" i="1"/>
  <c r="AF143" i="1"/>
  <c r="AE143" i="1"/>
  <c r="AD143" i="1"/>
  <c r="AC143" i="1"/>
  <c r="AB143" i="1"/>
  <c r="AA143" i="1"/>
  <c r="AK142" i="1"/>
  <c r="AH142" i="1"/>
  <c r="AG142" i="1"/>
  <c r="AF142" i="1"/>
  <c r="AE142" i="1"/>
  <c r="AD142" i="1"/>
  <c r="AC142" i="1"/>
  <c r="AB142" i="1"/>
  <c r="AA142" i="1"/>
  <c r="AK141" i="1"/>
  <c r="AH141" i="1"/>
  <c r="AG141" i="1"/>
  <c r="AF141" i="1"/>
  <c r="AE141" i="1"/>
  <c r="AD141" i="1"/>
  <c r="AC141" i="1"/>
  <c r="AB141" i="1"/>
  <c r="AA141" i="1"/>
  <c r="AK140" i="1"/>
  <c r="AH140" i="1"/>
  <c r="AG140" i="1"/>
  <c r="AF140" i="1"/>
  <c r="AE140" i="1"/>
  <c r="AD140" i="1"/>
  <c r="AC140" i="1"/>
  <c r="AB140" i="1"/>
  <c r="AA140" i="1"/>
  <c r="AK139" i="1"/>
  <c r="AH139" i="1"/>
  <c r="AG139" i="1"/>
  <c r="AF139" i="1"/>
  <c r="AE139" i="1"/>
  <c r="AD139" i="1"/>
  <c r="AC139" i="1"/>
  <c r="AB139" i="1"/>
  <c r="AA139" i="1"/>
  <c r="AK138" i="1"/>
  <c r="AH138" i="1"/>
  <c r="AG138" i="1"/>
  <c r="AF138" i="1"/>
  <c r="AE138" i="1"/>
  <c r="AD138" i="1"/>
  <c r="AC138" i="1"/>
  <c r="AB138" i="1"/>
  <c r="AA138" i="1"/>
  <c r="AK137" i="1"/>
  <c r="AH137" i="1"/>
  <c r="AG137" i="1"/>
  <c r="AF137" i="1"/>
  <c r="AE137" i="1"/>
  <c r="AD137" i="1"/>
  <c r="AC137" i="1"/>
  <c r="AB137" i="1"/>
  <c r="AA137" i="1"/>
  <c r="AK136" i="1"/>
  <c r="AH136" i="1"/>
  <c r="AG136" i="1"/>
  <c r="AF136" i="1"/>
  <c r="AE136" i="1"/>
  <c r="AD136" i="1"/>
  <c r="AC136" i="1"/>
  <c r="AB136" i="1"/>
  <c r="AA136" i="1"/>
  <c r="AK135" i="1"/>
  <c r="AH135" i="1"/>
  <c r="AG135" i="1"/>
  <c r="AF135" i="1"/>
  <c r="AE135" i="1"/>
  <c r="AD135" i="1"/>
  <c r="AC135" i="1"/>
  <c r="AB135" i="1"/>
  <c r="AA135" i="1"/>
  <c r="AK134" i="1"/>
  <c r="AH134" i="1"/>
  <c r="AG134" i="1"/>
  <c r="AF134" i="1"/>
  <c r="AE134" i="1"/>
  <c r="AD134" i="1"/>
  <c r="AC134" i="1"/>
  <c r="AB134" i="1"/>
  <c r="AA134" i="1"/>
  <c r="AK133" i="1"/>
  <c r="AH133" i="1"/>
  <c r="AG133" i="1"/>
  <c r="AF133" i="1"/>
  <c r="AE133" i="1"/>
  <c r="AD133" i="1"/>
  <c r="AC133" i="1"/>
  <c r="AB133" i="1"/>
  <c r="AA133" i="1"/>
  <c r="AK132" i="1"/>
  <c r="AH132" i="1"/>
  <c r="AG132" i="1"/>
  <c r="AF132" i="1"/>
  <c r="AE132" i="1"/>
  <c r="AD132" i="1"/>
  <c r="AC132" i="1"/>
  <c r="AB132" i="1"/>
  <c r="AA132" i="1"/>
  <c r="AK131" i="1"/>
  <c r="AH131" i="1"/>
  <c r="AG131" i="1"/>
  <c r="AF131" i="1"/>
  <c r="AE131" i="1"/>
  <c r="AD131" i="1"/>
  <c r="AC131" i="1"/>
  <c r="AB131" i="1"/>
  <c r="AA131" i="1"/>
  <c r="AK130" i="1"/>
  <c r="AH130" i="1"/>
  <c r="AG130" i="1"/>
  <c r="AF130" i="1"/>
  <c r="AE130" i="1"/>
  <c r="AD130" i="1"/>
  <c r="AC130" i="1"/>
  <c r="AB130" i="1"/>
  <c r="AA130" i="1"/>
  <c r="AK129" i="1"/>
  <c r="AH129" i="1"/>
  <c r="AG129" i="1"/>
  <c r="AF129" i="1"/>
  <c r="AE129" i="1"/>
  <c r="AD129" i="1"/>
  <c r="AC129" i="1"/>
  <c r="AB129" i="1"/>
  <c r="AA129" i="1"/>
  <c r="AK128" i="1"/>
  <c r="AH128" i="1"/>
  <c r="AG128" i="1"/>
  <c r="AF128" i="1"/>
  <c r="AE128" i="1"/>
  <c r="AD128" i="1"/>
  <c r="AC128" i="1"/>
  <c r="AB128" i="1"/>
  <c r="AA128" i="1"/>
  <c r="AK127" i="1"/>
  <c r="AH127" i="1"/>
  <c r="AG127" i="1"/>
  <c r="AF127" i="1"/>
  <c r="AE127" i="1"/>
  <c r="AD127" i="1"/>
  <c r="AC127" i="1"/>
  <c r="AB127" i="1"/>
  <c r="AA127" i="1"/>
  <c r="AK126" i="1"/>
  <c r="AH126" i="1"/>
  <c r="AG126" i="1"/>
  <c r="AF126" i="1"/>
  <c r="AE126" i="1"/>
  <c r="AD126" i="1"/>
  <c r="AC126" i="1"/>
  <c r="AB126" i="1"/>
  <c r="AA126" i="1"/>
  <c r="AK125" i="1"/>
  <c r="AH125" i="1"/>
  <c r="AG125" i="1"/>
  <c r="AF125" i="1"/>
  <c r="AE125" i="1"/>
  <c r="AD125" i="1"/>
  <c r="AC125" i="1"/>
  <c r="AB125" i="1"/>
  <c r="AA125" i="1"/>
  <c r="AK124" i="1"/>
  <c r="AH124" i="1"/>
  <c r="AG124" i="1"/>
  <c r="AF124" i="1"/>
  <c r="AE124" i="1"/>
  <c r="AD124" i="1"/>
  <c r="AC124" i="1"/>
  <c r="AB124" i="1"/>
  <c r="AA124" i="1"/>
  <c r="AK123" i="1"/>
  <c r="AK122" i="1"/>
  <c r="AK121" i="1"/>
  <c r="AK120" i="1"/>
  <c r="AK119" i="1"/>
  <c r="AK118" i="1"/>
  <c r="AK117" i="1"/>
  <c r="AH117" i="1"/>
  <c r="AG117" i="1"/>
  <c r="AF117" i="1"/>
  <c r="AE117" i="1"/>
  <c r="AD117" i="1"/>
  <c r="AC117" i="1"/>
  <c r="AB117" i="1"/>
  <c r="AA117" i="1"/>
  <c r="AK116" i="1"/>
  <c r="AH116" i="1"/>
  <c r="AG116" i="1"/>
  <c r="AF116" i="1"/>
  <c r="AE116" i="1"/>
  <c r="AD116" i="1"/>
  <c r="AC116" i="1"/>
  <c r="AB116" i="1"/>
  <c r="AA116" i="1"/>
  <c r="AK115" i="1"/>
  <c r="AH115" i="1"/>
  <c r="AG115" i="1"/>
  <c r="AF115" i="1"/>
  <c r="AE115" i="1"/>
  <c r="AD115" i="1"/>
  <c r="AC115" i="1"/>
  <c r="AB115" i="1"/>
  <c r="AA115" i="1"/>
  <c r="AK114" i="1"/>
  <c r="AH114" i="1"/>
  <c r="AG114" i="1"/>
  <c r="AF114" i="1"/>
  <c r="AE114" i="1"/>
  <c r="AD114" i="1"/>
  <c r="AC114" i="1"/>
  <c r="AB114" i="1"/>
  <c r="AA114" i="1"/>
  <c r="AK113" i="1"/>
  <c r="AH113" i="1"/>
  <c r="AG113" i="1"/>
  <c r="AF113" i="1"/>
  <c r="AE113" i="1"/>
  <c r="AD113" i="1"/>
  <c r="AC113" i="1"/>
  <c r="AB113" i="1"/>
  <c r="AA113" i="1"/>
  <c r="AK112" i="1"/>
  <c r="AH112" i="1"/>
  <c r="AG112" i="1"/>
  <c r="AF112" i="1"/>
  <c r="AE112" i="1"/>
  <c r="AD112" i="1"/>
  <c r="AC112" i="1"/>
  <c r="AB112" i="1"/>
  <c r="AA112" i="1"/>
  <c r="AK111" i="1"/>
  <c r="AH111" i="1"/>
  <c r="AG111" i="1"/>
  <c r="AF111" i="1"/>
  <c r="AE111" i="1"/>
  <c r="AD111" i="1"/>
  <c r="AC111" i="1"/>
  <c r="AB111" i="1"/>
  <c r="AA111" i="1"/>
  <c r="AK110" i="1"/>
  <c r="AH110" i="1"/>
  <c r="AG110" i="1"/>
  <c r="AF110" i="1"/>
  <c r="AE110" i="1"/>
  <c r="AD110" i="1"/>
  <c r="AC110" i="1"/>
  <c r="AB110" i="1"/>
  <c r="AA110" i="1"/>
  <c r="AK109" i="1"/>
  <c r="AH109" i="1"/>
  <c r="AG109" i="1"/>
  <c r="AF109" i="1"/>
  <c r="AE109" i="1"/>
  <c r="AD109" i="1"/>
  <c r="AC109" i="1"/>
  <c r="AB109" i="1"/>
  <c r="AA109" i="1"/>
  <c r="AK108" i="1"/>
  <c r="AH108" i="1"/>
  <c r="AG108" i="1"/>
  <c r="AF108" i="1"/>
  <c r="AE108" i="1"/>
  <c r="AD108" i="1"/>
  <c r="AC108" i="1"/>
  <c r="AB108" i="1"/>
  <c r="AA108" i="1"/>
  <c r="AK107" i="1"/>
  <c r="AK106" i="1"/>
  <c r="AH106" i="1"/>
  <c r="AG106" i="1"/>
  <c r="AF106" i="1"/>
  <c r="AE106" i="1"/>
  <c r="AD106" i="1"/>
  <c r="AC106" i="1"/>
  <c r="AB106" i="1"/>
  <c r="AA106" i="1"/>
  <c r="AK105" i="1"/>
  <c r="AK104" i="1"/>
  <c r="AH104" i="1"/>
  <c r="AG104" i="1"/>
  <c r="AF104" i="1"/>
  <c r="AE104" i="1"/>
  <c r="AD104" i="1"/>
  <c r="AC104" i="1"/>
  <c r="AB104" i="1"/>
  <c r="AA104" i="1"/>
  <c r="AK103" i="1"/>
  <c r="AH103" i="1"/>
  <c r="AG103" i="1"/>
  <c r="AF103" i="1"/>
  <c r="AE103" i="1"/>
  <c r="AD103" i="1"/>
  <c r="AC103" i="1"/>
  <c r="AB103" i="1"/>
  <c r="AA103" i="1"/>
  <c r="AK102" i="1"/>
  <c r="AH102" i="1"/>
  <c r="AG102" i="1"/>
  <c r="AF102" i="1"/>
  <c r="AE102" i="1"/>
  <c r="AD102" i="1"/>
  <c r="AC102" i="1"/>
  <c r="AB102" i="1"/>
  <c r="AA102" i="1"/>
  <c r="AK101" i="1"/>
  <c r="AH101" i="1"/>
  <c r="AG101" i="1"/>
  <c r="AF101" i="1"/>
  <c r="AE101" i="1"/>
  <c r="AD101" i="1"/>
  <c r="AC101" i="1"/>
  <c r="AB101" i="1"/>
  <c r="AA101" i="1"/>
  <c r="AK100" i="1"/>
  <c r="AH100" i="1"/>
  <c r="AG100" i="1"/>
  <c r="AF100" i="1"/>
  <c r="AE100" i="1"/>
  <c r="AD100" i="1"/>
  <c r="AC100" i="1"/>
  <c r="AB100" i="1"/>
  <c r="AA100" i="1"/>
  <c r="AK99" i="1"/>
  <c r="AH99" i="1"/>
  <c r="AG99" i="1"/>
  <c r="AF99" i="1"/>
  <c r="AE99" i="1"/>
  <c r="AD99" i="1"/>
  <c r="AC99" i="1"/>
  <c r="AB99" i="1"/>
  <c r="AA99" i="1"/>
  <c r="AK98" i="1"/>
  <c r="AH98" i="1"/>
  <c r="AG98" i="1"/>
  <c r="AF98" i="1"/>
  <c r="AE98" i="1"/>
  <c r="AD98" i="1"/>
  <c r="AC98" i="1"/>
  <c r="AB98" i="1"/>
  <c r="AA98" i="1"/>
  <c r="AK97" i="1"/>
  <c r="AH97" i="1"/>
  <c r="AG97" i="1"/>
  <c r="AF97" i="1"/>
  <c r="AE97" i="1"/>
  <c r="AD97" i="1"/>
  <c r="AC97" i="1"/>
  <c r="AB97" i="1"/>
  <c r="AA97" i="1"/>
  <c r="AK96" i="1"/>
  <c r="AH96" i="1"/>
  <c r="AG96" i="1"/>
  <c r="AF96" i="1"/>
  <c r="AE96" i="1"/>
  <c r="AD96" i="1"/>
  <c r="AC96" i="1"/>
  <c r="AB96" i="1"/>
  <c r="AA96" i="1"/>
  <c r="AK95" i="1"/>
  <c r="AH95" i="1"/>
  <c r="AG95" i="1"/>
  <c r="AF95" i="1"/>
  <c r="AE95" i="1"/>
  <c r="AD95" i="1"/>
  <c r="AC95" i="1"/>
  <c r="AB95" i="1"/>
  <c r="AA95" i="1"/>
  <c r="AK94" i="1"/>
  <c r="AK93" i="1"/>
  <c r="AH93" i="1"/>
  <c r="AG93" i="1"/>
  <c r="AF93" i="1"/>
  <c r="AE93" i="1"/>
  <c r="AD93" i="1"/>
  <c r="AC93" i="1"/>
  <c r="AB93" i="1"/>
  <c r="AA93" i="1"/>
  <c r="AK92" i="1"/>
  <c r="AH92" i="1"/>
  <c r="AG92" i="1"/>
  <c r="AF92" i="1"/>
  <c r="AE92" i="1"/>
  <c r="AD92" i="1"/>
  <c r="AC92" i="1"/>
  <c r="AB92" i="1"/>
  <c r="AA92" i="1"/>
  <c r="AK91" i="1"/>
  <c r="AH91" i="1"/>
  <c r="AG91" i="1"/>
  <c r="AF91" i="1"/>
  <c r="AE91" i="1"/>
  <c r="AD91" i="1"/>
  <c r="AC91" i="1"/>
  <c r="AB91" i="1"/>
  <c r="AA91" i="1"/>
  <c r="AK90" i="1"/>
  <c r="AH90" i="1"/>
  <c r="AG90" i="1"/>
  <c r="AF90" i="1"/>
  <c r="AE90" i="1"/>
  <c r="AD90" i="1"/>
  <c r="AC90" i="1"/>
  <c r="AB90" i="1"/>
  <c r="AA90" i="1"/>
  <c r="AK89" i="1"/>
  <c r="AK88" i="1"/>
  <c r="AK87" i="1"/>
  <c r="AH87" i="1"/>
  <c r="AG87" i="1"/>
  <c r="AF87" i="1"/>
  <c r="AE87" i="1"/>
  <c r="AD87" i="1"/>
  <c r="AC87" i="1"/>
  <c r="AB87" i="1"/>
  <c r="AA87" i="1"/>
  <c r="AK86" i="1"/>
  <c r="AH86" i="1"/>
  <c r="AG86" i="1"/>
  <c r="AF86" i="1"/>
  <c r="AE86" i="1"/>
  <c r="AD86" i="1"/>
  <c r="AC86" i="1"/>
  <c r="AB86" i="1"/>
  <c r="AA86" i="1"/>
  <c r="AK85" i="1"/>
  <c r="AH85" i="1"/>
  <c r="AG85" i="1"/>
  <c r="AF85" i="1"/>
  <c r="AE85" i="1"/>
  <c r="AD85" i="1"/>
  <c r="AC85" i="1"/>
  <c r="AB85" i="1"/>
  <c r="AA85" i="1"/>
  <c r="AK84" i="1"/>
  <c r="AH84" i="1"/>
  <c r="AG84" i="1"/>
  <c r="AF84" i="1"/>
  <c r="AE84" i="1"/>
  <c r="AD84" i="1"/>
  <c r="AC84" i="1"/>
  <c r="AB84" i="1"/>
  <c r="AA84" i="1"/>
  <c r="AK83" i="1"/>
  <c r="AH83" i="1"/>
  <c r="AG83" i="1"/>
  <c r="AF83" i="1"/>
  <c r="AE83" i="1"/>
  <c r="AD83" i="1"/>
  <c r="AC83" i="1"/>
  <c r="AB83" i="1"/>
  <c r="AA83" i="1"/>
  <c r="AK82" i="1"/>
  <c r="AH82" i="1"/>
  <c r="AG82" i="1"/>
  <c r="AF82" i="1"/>
  <c r="AE82" i="1"/>
  <c r="AD82" i="1"/>
  <c r="AC82" i="1"/>
  <c r="AB82" i="1"/>
  <c r="AA82" i="1"/>
  <c r="AK81" i="1"/>
  <c r="AH81" i="1"/>
  <c r="AG81" i="1"/>
  <c r="AF81" i="1"/>
  <c r="AE81" i="1"/>
  <c r="AD81" i="1"/>
  <c r="AC81" i="1"/>
  <c r="AB81" i="1"/>
  <c r="AA81" i="1"/>
  <c r="AK80" i="1"/>
  <c r="AH80" i="1"/>
  <c r="AG80" i="1"/>
  <c r="AF80" i="1"/>
  <c r="AE80" i="1"/>
  <c r="AD80" i="1"/>
  <c r="AC80" i="1"/>
  <c r="AB80" i="1"/>
  <c r="AA80" i="1"/>
  <c r="AK79" i="1"/>
  <c r="AH79" i="1"/>
  <c r="AG79" i="1"/>
  <c r="AF79" i="1"/>
  <c r="AE79" i="1"/>
  <c r="AD79" i="1"/>
  <c r="AC79" i="1"/>
  <c r="AB79" i="1"/>
  <c r="AA79" i="1"/>
  <c r="AK78" i="1"/>
  <c r="AK77" i="1"/>
  <c r="AK76" i="1"/>
  <c r="AK75" i="1"/>
  <c r="AH75" i="1"/>
  <c r="AG75" i="1"/>
  <c r="AF75" i="1"/>
  <c r="AE75" i="1"/>
  <c r="AD75" i="1"/>
  <c r="AC75" i="1"/>
  <c r="AB75" i="1"/>
  <c r="AA75" i="1"/>
  <c r="AK74" i="1"/>
  <c r="AH74" i="1"/>
  <c r="AG74" i="1"/>
  <c r="AF74" i="1"/>
  <c r="AE74" i="1"/>
  <c r="AD74" i="1"/>
  <c r="AC74" i="1"/>
  <c r="AB74" i="1"/>
  <c r="AA74" i="1"/>
  <c r="AK73" i="1"/>
  <c r="AH73" i="1"/>
  <c r="AG73" i="1"/>
  <c r="AF73" i="1"/>
  <c r="AE73" i="1"/>
  <c r="AD73" i="1"/>
  <c r="AC73" i="1"/>
  <c r="AB73" i="1"/>
  <c r="AA73" i="1"/>
  <c r="AK72" i="1"/>
  <c r="AH72" i="1"/>
  <c r="AG72" i="1"/>
  <c r="AF72" i="1"/>
  <c r="AE72" i="1"/>
  <c r="AD72" i="1"/>
  <c r="AC72" i="1"/>
  <c r="AB72" i="1"/>
  <c r="AA72" i="1"/>
  <c r="AK71" i="1"/>
  <c r="AH71" i="1"/>
  <c r="AG71" i="1"/>
  <c r="AF71" i="1"/>
  <c r="AE71" i="1"/>
  <c r="AD71" i="1"/>
  <c r="AC71" i="1"/>
  <c r="AB71" i="1"/>
  <c r="AA71" i="1"/>
  <c r="AK70" i="1"/>
  <c r="AH70" i="1"/>
  <c r="AG70" i="1"/>
  <c r="AF70" i="1"/>
  <c r="AE70" i="1"/>
  <c r="AD70" i="1"/>
  <c r="AC70" i="1"/>
  <c r="AB70" i="1"/>
  <c r="AA70" i="1"/>
  <c r="AK69" i="1"/>
  <c r="AH69" i="1"/>
  <c r="AG69" i="1"/>
  <c r="AF69" i="1"/>
  <c r="AE69" i="1"/>
  <c r="AD69" i="1"/>
  <c r="AC69" i="1"/>
  <c r="AB69" i="1"/>
  <c r="AA69" i="1"/>
  <c r="AK68" i="1"/>
  <c r="AH68" i="1"/>
  <c r="AG68" i="1"/>
  <c r="AF68" i="1"/>
  <c r="AE68" i="1"/>
  <c r="AD68" i="1"/>
  <c r="AC68" i="1"/>
  <c r="AB68" i="1"/>
  <c r="AA68" i="1"/>
  <c r="AK67" i="1"/>
  <c r="AH67" i="1"/>
  <c r="AG67" i="1"/>
  <c r="AF67" i="1"/>
  <c r="AE67" i="1"/>
  <c r="AD67" i="1"/>
  <c r="AC67" i="1"/>
  <c r="AB67" i="1"/>
  <c r="AA67" i="1"/>
  <c r="AK66" i="1"/>
  <c r="AK65" i="1"/>
  <c r="AH65" i="1"/>
  <c r="AG65" i="1"/>
  <c r="AF65" i="1"/>
  <c r="AE65" i="1"/>
  <c r="AD65" i="1"/>
  <c r="AC65" i="1"/>
  <c r="AB65" i="1"/>
  <c r="AA65" i="1"/>
  <c r="AK64" i="1"/>
  <c r="AH64" i="1"/>
  <c r="AG64" i="1"/>
  <c r="AF64" i="1"/>
  <c r="AE64" i="1"/>
  <c r="AD64" i="1"/>
  <c r="AC64" i="1"/>
  <c r="AB64" i="1"/>
  <c r="AA64" i="1"/>
  <c r="AK63" i="1"/>
  <c r="AH63" i="1"/>
  <c r="AG63" i="1"/>
  <c r="AF63" i="1"/>
  <c r="AE63" i="1"/>
  <c r="AD63" i="1"/>
  <c r="AC63" i="1"/>
  <c r="AB63" i="1"/>
  <c r="AA63" i="1"/>
  <c r="AK62" i="1"/>
  <c r="AH62" i="1"/>
  <c r="AG62" i="1"/>
  <c r="AF62" i="1"/>
  <c r="AE62" i="1"/>
  <c r="AD62" i="1"/>
  <c r="AC62" i="1"/>
  <c r="AB62" i="1"/>
  <c r="AA62" i="1"/>
  <c r="AK61" i="1"/>
  <c r="AH61" i="1"/>
  <c r="AG61" i="1"/>
  <c r="AF61" i="1"/>
  <c r="AE61" i="1"/>
  <c r="AD61" i="1"/>
  <c r="AC61" i="1"/>
  <c r="AB61" i="1"/>
  <c r="AA61" i="1"/>
  <c r="AK60" i="1"/>
  <c r="AK59" i="1"/>
  <c r="AH59" i="1"/>
  <c r="AG59" i="1"/>
  <c r="AF59" i="1"/>
  <c r="AE59" i="1"/>
  <c r="AD59" i="1"/>
  <c r="AC59" i="1"/>
  <c r="AB59" i="1"/>
  <c r="AA59" i="1"/>
  <c r="AK58" i="1"/>
  <c r="AH58" i="1"/>
  <c r="AG58" i="1"/>
  <c r="AF58" i="1"/>
  <c r="AE58" i="1"/>
  <c r="AD58" i="1"/>
  <c r="AC58" i="1"/>
  <c r="AB58" i="1"/>
  <c r="AA58" i="1"/>
  <c r="AK57" i="1"/>
  <c r="AH57" i="1"/>
  <c r="AG57" i="1"/>
  <c r="AF57" i="1"/>
  <c r="AE57" i="1"/>
  <c r="AD57" i="1"/>
  <c r="AC57" i="1"/>
  <c r="AB57" i="1"/>
  <c r="AA57" i="1"/>
  <c r="AK56" i="1"/>
  <c r="AH56" i="1"/>
  <c r="AG56" i="1"/>
  <c r="AF56" i="1"/>
  <c r="AE56" i="1"/>
  <c r="AD56" i="1"/>
  <c r="AC56" i="1"/>
  <c r="AB56" i="1"/>
  <c r="AA56" i="1"/>
  <c r="AK55" i="1"/>
  <c r="AH55" i="1"/>
  <c r="AG55" i="1"/>
  <c r="AF55" i="1"/>
  <c r="AE55" i="1"/>
  <c r="AD55" i="1"/>
  <c r="AC55" i="1"/>
  <c r="AB55" i="1"/>
  <c r="AA55" i="1"/>
  <c r="AK54" i="1"/>
  <c r="AH54" i="1"/>
  <c r="AG54" i="1"/>
  <c r="AF54" i="1"/>
  <c r="AE54" i="1"/>
  <c r="AD54" i="1"/>
  <c r="AC54" i="1"/>
  <c r="AB54" i="1"/>
  <c r="AA54" i="1"/>
  <c r="AK53" i="1"/>
  <c r="AH53" i="1"/>
  <c r="AG53" i="1"/>
  <c r="AF53" i="1"/>
  <c r="AE53" i="1"/>
  <c r="AD53" i="1"/>
  <c r="AC53" i="1"/>
  <c r="AB53" i="1"/>
  <c r="AA53" i="1"/>
  <c r="AK52" i="1"/>
  <c r="AH52" i="1"/>
  <c r="AG52" i="1"/>
  <c r="AF52" i="1"/>
  <c r="AE52" i="1"/>
  <c r="AD52" i="1"/>
  <c r="AC52" i="1"/>
  <c r="AB52" i="1"/>
  <c r="AA52" i="1"/>
  <c r="AK51" i="1"/>
  <c r="AH51" i="1"/>
  <c r="AG51" i="1"/>
  <c r="AF51" i="1"/>
  <c r="AE51" i="1"/>
  <c r="AD51" i="1"/>
  <c r="AC51" i="1"/>
  <c r="AB51" i="1"/>
  <c r="AA51" i="1"/>
  <c r="AK50" i="1"/>
  <c r="AH50" i="1"/>
  <c r="AG50" i="1"/>
  <c r="AF50" i="1"/>
  <c r="AE50" i="1"/>
  <c r="AD50" i="1"/>
  <c r="AC50" i="1"/>
  <c r="AB50" i="1"/>
  <c r="AA50" i="1"/>
  <c r="AK49" i="1"/>
  <c r="AH49" i="1"/>
  <c r="AG49" i="1"/>
  <c r="AF49" i="1"/>
  <c r="AE49" i="1"/>
  <c r="AD49" i="1"/>
  <c r="AC49" i="1"/>
  <c r="AB49" i="1"/>
  <c r="AA49" i="1"/>
  <c r="AK48" i="1"/>
  <c r="AH48" i="1"/>
  <c r="AG48" i="1"/>
  <c r="AF48" i="1"/>
  <c r="AE48" i="1"/>
  <c r="AD48" i="1"/>
  <c r="AC48" i="1"/>
  <c r="AB48" i="1"/>
  <c r="AA48" i="1"/>
  <c r="AK47" i="1"/>
  <c r="AH47" i="1"/>
  <c r="AG47" i="1"/>
  <c r="AF47" i="1"/>
  <c r="AE47" i="1"/>
  <c r="AD47" i="1"/>
  <c r="AC47" i="1"/>
  <c r="AB47" i="1"/>
  <c r="AA47" i="1"/>
  <c r="AK46" i="1"/>
  <c r="AH46" i="1"/>
  <c r="AG46" i="1"/>
  <c r="AF46" i="1"/>
  <c r="AE46" i="1"/>
  <c r="AD46" i="1"/>
  <c r="AC46" i="1"/>
  <c r="AB46" i="1"/>
  <c r="AA46" i="1"/>
  <c r="AK45" i="1"/>
  <c r="AH45" i="1"/>
  <c r="AG45" i="1"/>
  <c r="AF45" i="1"/>
  <c r="AE45" i="1"/>
  <c r="AD45" i="1"/>
  <c r="AC45" i="1"/>
  <c r="AB45" i="1"/>
  <c r="AA45" i="1"/>
  <c r="AK44" i="1"/>
  <c r="AK43" i="1"/>
  <c r="AK42" i="1"/>
  <c r="AK41" i="1"/>
  <c r="AH41" i="1"/>
  <c r="AG41" i="1"/>
  <c r="AF41" i="1"/>
  <c r="AE41" i="1"/>
  <c r="AD41" i="1"/>
  <c r="AC41" i="1"/>
  <c r="AB41" i="1"/>
  <c r="AA41" i="1"/>
  <c r="AK40" i="1"/>
  <c r="AK39" i="1"/>
  <c r="AH39" i="1"/>
  <c r="AG39" i="1"/>
  <c r="AF39" i="1"/>
  <c r="AE39" i="1"/>
  <c r="AD39" i="1"/>
  <c r="AC39" i="1"/>
  <c r="AB39" i="1"/>
  <c r="AA39" i="1"/>
  <c r="AK38" i="1"/>
  <c r="AK37" i="1"/>
  <c r="AH37" i="1"/>
  <c r="AG37" i="1"/>
  <c r="AF37" i="1"/>
  <c r="AE37" i="1"/>
  <c r="AD37" i="1"/>
  <c r="AC37" i="1"/>
  <c r="AB37" i="1"/>
  <c r="AA37" i="1"/>
  <c r="AK36" i="1"/>
  <c r="AH36" i="1"/>
  <c r="AG36" i="1"/>
  <c r="AF36" i="1"/>
  <c r="AE36" i="1"/>
  <c r="AD36" i="1"/>
  <c r="AC36" i="1"/>
  <c r="AB36" i="1"/>
  <c r="AA36" i="1"/>
  <c r="AK35" i="1"/>
  <c r="AK34" i="1"/>
  <c r="AK33" i="1"/>
  <c r="AH33" i="1"/>
  <c r="AG33" i="1"/>
  <c r="AF33" i="1"/>
  <c r="AE33" i="1"/>
  <c r="AD33" i="1"/>
  <c r="AC33" i="1"/>
  <c r="AB33" i="1"/>
  <c r="AA33" i="1"/>
  <c r="AK32" i="1"/>
  <c r="AK31" i="1"/>
  <c r="AH31" i="1"/>
  <c r="AG31" i="1"/>
  <c r="AF31" i="1"/>
  <c r="AE31" i="1"/>
  <c r="AD31" i="1"/>
  <c r="AC31" i="1"/>
  <c r="AB31" i="1"/>
  <c r="AA31" i="1"/>
  <c r="AK30" i="1"/>
  <c r="AK29" i="1"/>
  <c r="AH29" i="1"/>
  <c r="AG29" i="1"/>
  <c r="AF29" i="1"/>
  <c r="AE29" i="1"/>
  <c r="AD29" i="1"/>
  <c r="AC29" i="1"/>
  <c r="AB29" i="1"/>
  <c r="AA29" i="1"/>
  <c r="AK28" i="1"/>
  <c r="AH28" i="1"/>
  <c r="AG28" i="1"/>
  <c r="AF28" i="1"/>
  <c r="AE28" i="1"/>
  <c r="AD28" i="1"/>
  <c r="AC28" i="1"/>
  <c r="AB28" i="1"/>
  <c r="AA28" i="1"/>
  <c r="AK27" i="1"/>
  <c r="AK26" i="1"/>
  <c r="AH26" i="1"/>
  <c r="AG26" i="1"/>
  <c r="AF26" i="1"/>
  <c r="AE26" i="1"/>
  <c r="AD26" i="1"/>
  <c r="AC26" i="1"/>
  <c r="AB26" i="1"/>
  <c r="AA26" i="1"/>
  <c r="AK25" i="1"/>
  <c r="AH25" i="1"/>
  <c r="AG25" i="1"/>
  <c r="AF25" i="1"/>
  <c r="AE25" i="1"/>
  <c r="AD25" i="1"/>
  <c r="AC25" i="1"/>
  <c r="AB25" i="1"/>
  <c r="AA25" i="1"/>
  <c r="AK24" i="1"/>
  <c r="AH24" i="1"/>
  <c r="AG24" i="1"/>
  <c r="AF24" i="1"/>
  <c r="AE24" i="1"/>
  <c r="AD24" i="1"/>
  <c r="AC24" i="1"/>
  <c r="AB24" i="1"/>
  <c r="AA24" i="1"/>
  <c r="AK23" i="1"/>
  <c r="AH23" i="1"/>
  <c r="AG23" i="1"/>
  <c r="AF23" i="1"/>
  <c r="AE23" i="1"/>
  <c r="AD23" i="1"/>
  <c r="AC23" i="1"/>
  <c r="AB23" i="1"/>
  <c r="AA23" i="1"/>
  <c r="AK22" i="1"/>
  <c r="AK21" i="1"/>
  <c r="AH20" i="1"/>
  <c r="AG20" i="1"/>
  <c r="AF20" i="1"/>
  <c r="AE20" i="1"/>
  <c r="AD20" i="1"/>
  <c r="AC20" i="1"/>
  <c r="AB20" i="1"/>
  <c r="AA20" i="1"/>
  <c r="AH19" i="1"/>
  <c r="AG19" i="1"/>
  <c r="AF19" i="1"/>
  <c r="AE19" i="1"/>
  <c r="AD19" i="1"/>
  <c r="AC19" i="1"/>
  <c r="AB19" i="1"/>
  <c r="AA19" i="1"/>
  <c r="AH18" i="1"/>
  <c r="AG18" i="1"/>
  <c r="AF18" i="1"/>
  <c r="AE18" i="1"/>
  <c r="AD18" i="1"/>
  <c r="AC18" i="1"/>
  <c r="AB18" i="1"/>
  <c r="AA18" i="1"/>
  <c r="AH17" i="1"/>
  <c r="AG17" i="1"/>
  <c r="AF17" i="1"/>
  <c r="AE17" i="1"/>
  <c r="AD17" i="1"/>
  <c r="AC17" i="1"/>
  <c r="AB17" i="1"/>
  <c r="AA17" i="1"/>
  <c r="AH16" i="1"/>
  <c r="AG16" i="1"/>
  <c r="AF16" i="1"/>
  <c r="AE16" i="1"/>
  <c r="AD16" i="1"/>
  <c r="AC16" i="1"/>
  <c r="AB16" i="1"/>
  <c r="AA16" i="1"/>
  <c r="AK14" i="1"/>
  <c r="AH14" i="1"/>
  <c r="AG14" i="1"/>
  <c r="AF14" i="1"/>
  <c r="AE14" i="1"/>
  <c r="AD14" i="1"/>
  <c r="AC14" i="1"/>
  <c r="AB14" i="1"/>
  <c r="AA14" i="1"/>
  <c r="AK13" i="1"/>
  <c r="AK12" i="1"/>
  <c r="AK11" i="1"/>
  <c r="AH11" i="1"/>
  <c r="AG11" i="1"/>
  <c r="AF11" i="1"/>
  <c r="AE11" i="1"/>
  <c r="AD11" i="1"/>
  <c r="AC11" i="1"/>
  <c r="AB11" i="1"/>
  <c r="AA11" i="1"/>
  <c r="AK10" i="1"/>
  <c r="AK9" i="1"/>
  <c r="AK4" i="1"/>
  <c r="AK3" i="1"/>
</calcChain>
</file>

<file path=xl/sharedStrings.xml><?xml version="1.0" encoding="utf-8"?>
<sst xmlns="http://schemas.openxmlformats.org/spreadsheetml/2006/main" count="26343" uniqueCount="5606">
  <si>
    <t>Type</t>
  </si>
  <si>
    <t>accepted species name</t>
  </si>
  <si>
    <t>Sex</t>
  </si>
  <si>
    <t>a</t>
  </si>
  <si>
    <t>b</t>
  </si>
  <si>
    <t>c</t>
  </si>
  <si>
    <t>Arr</t>
  </si>
  <si>
    <t>Av</t>
  </si>
  <si>
    <t>Ch</t>
  </si>
  <si>
    <t>Cr</t>
  </si>
  <si>
    <t>H</t>
  </si>
  <si>
    <t>L</t>
  </si>
  <si>
    <t>Date photographed</t>
  </si>
  <si>
    <t>Species</t>
  </si>
  <si>
    <t>Arr/L</t>
  </si>
  <si>
    <t>Av/L</t>
  </si>
  <si>
    <t>Ch/L</t>
  </si>
  <si>
    <t>L/H</t>
  </si>
  <si>
    <t>Cr/L (position Umbo)</t>
  </si>
  <si>
    <t>a/H</t>
  </si>
  <si>
    <t>b/H</t>
  </si>
  <si>
    <t>a/b</t>
  </si>
  <si>
    <t>carapace growth lines</t>
  </si>
  <si>
    <t>carapace "non-crowded" growth lines</t>
  </si>
  <si>
    <t>carapace crowded growth lines</t>
  </si>
  <si>
    <t>comment carapace</t>
  </si>
  <si>
    <t xml:space="preserve"> ornamentation larval/early juvenile</t>
  </si>
  <si>
    <t>carapace ornamentation late juvenile/adult carapace</t>
  </si>
  <si>
    <t>ornamentation outer carapace (crowded &amp; secondary growth phase)</t>
  </si>
  <si>
    <t>carapace coloration</t>
  </si>
  <si>
    <t>carapace vental margin</t>
  </si>
  <si>
    <t>carapace dorso-posterior corner</t>
  </si>
  <si>
    <t>carapace posterior margin</t>
  </si>
  <si>
    <t>setae carapace</t>
  </si>
  <si>
    <t>head condyle &lt;shape&gt;</t>
  </si>
  <si>
    <t>condyle hump</t>
  </si>
  <si>
    <t>head line between condylus and eye bulge</t>
  </si>
  <si>
    <t>head eye buldge</t>
  </si>
  <si>
    <t>nauplius eye &lt;shape&gt;</t>
  </si>
  <si>
    <t>angle between head and rostrum</t>
  </si>
  <si>
    <t>head rostrum</t>
  </si>
  <si>
    <t>rostrum anterior margin</t>
  </si>
  <si>
    <t>rostrum transition between anterior and ventral margin (APEX)</t>
  </si>
  <si>
    <t>rostrum ventral margin</t>
  </si>
  <si>
    <t>rostrum &lt;shape&gt;</t>
  </si>
  <si>
    <t>antennule number of lobules</t>
  </si>
  <si>
    <t>antennule reaches to segment of antenna</t>
  </si>
  <si>
    <t>head antenna umber of segments</t>
  </si>
  <si>
    <t>comment antennae</t>
  </si>
  <si>
    <t>thorax number of all segments</t>
  </si>
  <si>
    <t>thorax number of complete segments</t>
  </si>
  <si>
    <t>thorax dorsal spines &lt;comment&gt;</t>
  </si>
  <si>
    <t>telson number of spines (excluding last)</t>
  </si>
  <si>
    <t>telson shape dorsal margin</t>
  </si>
  <si>
    <t>telson spines shape</t>
  </si>
  <si>
    <t>telson spines arrangment</t>
  </si>
  <si>
    <t>telson telsonic spines end</t>
  </si>
  <si>
    <t>telson telsonic filament situated</t>
  </si>
  <si>
    <t>telson symmetry</t>
  </si>
  <si>
    <t>telson &lt;comment&gt;/</t>
  </si>
  <si>
    <t>telson furca number of setae</t>
  </si>
  <si>
    <t>telson furca distal portion (rel. To whole furca)</t>
  </si>
  <si>
    <t>general comments</t>
  </si>
  <si>
    <t>J53359g</t>
  </si>
  <si>
    <t>O. dictyon Syntypes</t>
  </si>
  <si>
    <t>Ozestheria lutraria</t>
  </si>
  <si>
    <t>South Australia</t>
  </si>
  <si>
    <t>granular</t>
  </si>
  <si>
    <t>honeycomb-shapes (early GLs a bit pit-like)</t>
  </si>
  <si>
    <t>none</t>
  </si>
  <si>
    <t>translucent</t>
  </si>
  <si>
    <t>straight</t>
  </si>
  <si>
    <t>rounded</t>
  </si>
  <si>
    <t>rounded, but not extending posteriorly (short)</t>
  </si>
  <si>
    <t>few, very fine and short</t>
  </si>
  <si>
    <t>short, rounded</t>
  </si>
  <si>
    <t>?</t>
  </si>
  <si>
    <t>not protruding</t>
  </si>
  <si>
    <t>rounded, rectangular</t>
  </si>
  <si>
    <t>concave</t>
  </si>
  <si>
    <t>triangular</t>
  </si>
  <si>
    <t>ca. 16</t>
  </si>
  <si>
    <t>1. ant short, segments poorly separated</t>
  </si>
  <si>
    <t>long, stout spines, last segment 1 short spine</t>
  </si>
  <si>
    <t>slightly s-shaped</t>
  </si>
  <si>
    <t>1. spine thin and pointed posterorly (!); all thin, and long (aciculate), posteriorly 2 smaller spines interspersed</t>
  </si>
  <si>
    <t>symmetric</t>
  </si>
  <si>
    <t>2/3</t>
  </si>
  <si>
    <t>few details; poor condition, most specimens separated from carapace (carapaces often broken)</t>
  </si>
  <si>
    <t>J53359i</t>
  </si>
  <si>
    <t>widely rounded</t>
  </si>
  <si>
    <t>weakly  protruding</t>
  </si>
  <si>
    <t>nearly straight</t>
  </si>
  <si>
    <t>weakly concave</t>
  </si>
  <si>
    <t>1. spine thin and pointed posterorly (!); all thin, and long (aciculate),  3 smaller spines interspersed (mstly posterior)</t>
  </si>
  <si>
    <t>J53359V</t>
  </si>
  <si>
    <t>slightly s-shaped (more concave)</t>
  </si>
  <si>
    <t>J53359x</t>
  </si>
  <si>
    <t>ca. 17</t>
  </si>
  <si>
    <t>J53359y</t>
  </si>
  <si>
    <t>J53359z</t>
  </si>
  <si>
    <t>J53359a</t>
  </si>
  <si>
    <t>no collector or date on label, says 1894 in catalogue; dried out, bodies in poor condition</t>
  </si>
  <si>
    <t>J53359b</t>
  </si>
  <si>
    <t>J53359c</t>
  </si>
  <si>
    <t>J53359d</t>
  </si>
  <si>
    <t>J53359e</t>
  </si>
  <si>
    <t>J53359f</t>
  </si>
  <si>
    <t>J53359W</t>
  </si>
  <si>
    <t>WAM C34420_A</t>
  </si>
  <si>
    <t>O. mariae (type)</t>
  </si>
  <si>
    <t>Ozestheria mariae</t>
  </si>
  <si>
    <t>M</t>
  </si>
  <si>
    <t>inconspicuous lirae, confluent, anastomosing (appear poorly seperated at places); later too much dirt to be sure, but appear more pronounced</t>
  </si>
  <si>
    <t>none (too dirty to be certai, bu very narrow)</t>
  </si>
  <si>
    <t>dark brown spot on larval and follonwing GBs; then translucent</t>
  </si>
  <si>
    <t>oval</t>
  </si>
  <si>
    <t>many, rather stout and mid-long</t>
  </si>
  <si>
    <t>long, rounded</t>
  </si>
  <si>
    <t>present</t>
  </si>
  <si>
    <t>strongly concave</t>
  </si>
  <si>
    <t>well developed; slight bulge between eye and rostrum</t>
  </si>
  <si>
    <t>small, roudish/subtriangular</t>
  </si>
  <si>
    <t xml:space="preserve">~90° </t>
  </si>
  <si>
    <t>strongly protruding</t>
  </si>
  <si>
    <t>convex (anterior margin straight, but rostrum stronglyprotruding giving strong convex appearence)</t>
  </si>
  <si>
    <t>strongly rounded (overall angle ~90)</t>
  </si>
  <si>
    <t>deep notch frontally, then nearly straight</t>
  </si>
  <si>
    <t>rel short and stout</t>
  </si>
  <si>
    <t>cone shaped, last 2 longer/aciculate</t>
  </si>
  <si>
    <t>widely and irregularly spaced (posterior very widely spaced), 3 large spines, others very small</t>
  </si>
  <si>
    <t>right stronger curved</t>
  </si>
  <si>
    <t>broken off</t>
  </si>
  <si>
    <t>WAM C34420_C</t>
  </si>
  <si>
    <t>inconspicuous lirae, confluent, anastomosing (appear poorly seperated at places); it seems that upper half of most GBs smooth</t>
  </si>
  <si>
    <t>subparallel lirae</t>
  </si>
  <si>
    <t>very light brown spot on larval and follonwing GBs; then translucent</t>
  </si>
  <si>
    <t>well developed; (NO slight bulge between eye and rostrum)</t>
  </si>
  <si>
    <t>cone shaped, last 2 slightly  longer/aciculate</t>
  </si>
  <si>
    <t>widely and irregularly spaced (but no large gap), most spines rather similar in size (mid-large), few smaller (no very large spine)</t>
  </si>
  <si>
    <t>WAM C34420_D</t>
  </si>
  <si>
    <t>widely and irregularly spaced (but no large gap), most spines rather similar in size (mid-large), few smaller, largst spine halfway</t>
  </si>
  <si>
    <t>WAM C34420_E</t>
  </si>
  <si>
    <t>subtriangular (rather large)</t>
  </si>
  <si>
    <t>weakly rounded, rectangular (not drawn out)</t>
  </si>
  <si>
    <t>nearly straight, slightly convex</t>
  </si>
  <si>
    <t>spatulate</t>
  </si>
  <si>
    <t>widely and irregularly spaced (but no large gap), most spines rather similar in size (mid-large), few smaller, largest spine about 3/4</t>
  </si>
  <si>
    <t>3/4</t>
  </si>
  <si>
    <t>WAM C34420_B</t>
  </si>
  <si>
    <t>12+7</t>
  </si>
  <si>
    <t>5 growth lines rather dense, then again wider</t>
  </si>
  <si>
    <t>inconspicuous lirae, confluent, anastomosing (appear poorly seperated at places); in second growth phase subparalel lirae</t>
  </si>
  <si>
    <t>not visible</t>
  </si>
  <si>
    <t>well developed</t>
  </si>
  <si>
    <t>widely and irregularly spaced (but no large gap), most spines rather large (mid spine largest), a few smaller interspersed</t>
  </si>
  <si>
    <t>J54046d</t>
  </si>
  <si>
    <t>O. packardi var. Typica (syntypes? Not particulalrly marked)</t>
  </si>
  <si>
    <t>Ozestheria typica</t>
  </si>
  <si>
    <t>Charlotte Water (prob. By Spencer)</t>
  </si>
  <si>
    <t xml:space="preserve">turning from granular into shallow, dense striae with many anatomoses; beocming more pronounced with progessing GL; </t>
  </si>
  <si>
    <t>too dense</t>
  </si>
  <si>
    <t>light brown, outer margin may be lighter (hard to see due to conservation)</t>
  </si>
  <si>
    <t>few, short, stout, widely spaced</t>
  </si>
  <si>
    <t>bodies previously dried out</t>
  </si>
  <si>
    <t>J54046b</t>
  </si>
  <si>
    <t>distinct angle</t>
  </si>
  <si>
    <t>present on most GL, short, stout, widely spaced</t>
  </si>
  <si>
    <t>about 20</t>
  </si>
  <si>
    <t>all thin, long, acicularte (?)</t>
  </si>
  <si>
    <t>J54046c</t>
  </si>
  <si>
    <t>about 18</t>
  </si>
  <si>
    <t>anterior more coneshaped; friom aound mid  thin, long, acicularte (?)</t>
  </si>
  <si>
    <t>J54046f</t>
  </si>
  <si>
    <t>J54046a</t>
  </si>
  <si>
    <t>long,  rounded (cleft deeer tah it appears on photo)</t>
  </si>
  <si>
    <t>weakly protruding</t>
  </si>
  <si>
    <t>close to straight</t>
  </si>
  <si>
    <t>slightl convex</t>
  </si>
  <si>
    <t>frontal notch</t>
  </si>
  <si>
    <t>J54046e</t>
  </si>
  <si>
    <t>J54046g</t>
  </si>
  <si>
    <t>J54046h</t>
  </si>
  <si>
    <t>J54045b</t>
  </si>
  <si>
    <t>O. parcardi mino syntypes (label clear, from Horn Expedition)</t>
  </si>
  <si>
    <t>Ozestheria minor</t>
  </si>
  <si>
    <t>Charlotte Waters (coll. Spencer &amp; Hall in 1894)</t>
  </si>
  <si>
    <t>inconspicuous lirae, apaprentrly subparallel with anastomoses; turning to short, parallel (not anastomosing) defined lirea in progressing GBs (about when GBs become more crowded)</t>
  </si>
  <si>
    <t>short, parallel (not anastomosing) defined lirea in progressing GBs</t>
  </si>
  <si>
    <t>yellowish-brown (outer margin NOT lighter)</t>
  </si>
  <si>
    <t>widely rounded, nearly straiht</t>
  </si>
  <si>
    <t>few, long thin, mainly outer GLs</t>
  </si>
  <si>
    <t>long, pointed</t>
  </si>
  <si>
    <t>absent</t>
  </si>
  <si>
    <t>convex</t>
  </si>
  <si>
    <t>weakly  protrudig</t>
  </si>
  <si>
    <t>small, triangular</t>
  </si>
  <si>
    <t>obtuse</t>
  </si>
  <si>
    <t>pointed, drawn out (not rounded)</t>
  </si>
  <si>
    <t>short, stout spines</t>
  </si>
  <si>
    <t>all long, pointed, drawn out (acucilate)</t>
  </si>
  <si>
    <t>J54045c</t>
  </si>
  <si>
    <t>anterior a bit shorter and more cone shaped, becoming longer, thinner more aciculate from about mid</t>
  </si>
  <si>
    <t>J54045d</t>
  </si>
  <si>
    <t>barely protrudig</t>
  </si>
  <si>
    <t>straight, slightly concave close to apex</t>
  </si>
  <si>
    <t>slightly concave</t>
  </si>
  <si>
    <t>? (around 15)</t>
  </si>
  <si>
    <t>1. ant mid long, segments poorly separated</t>
  </si>
  <si>
    <t>J54045e</t>
  </si>
  <si>
    <t>J54045f</t>
  </si>
  <si>
    <t>last 3 non crowded</t>
  </si>
  <si>
    <t>J54045g</t>
  </si>
  <si>
    <t>J54045h</t>
  </si>
  <si>
    <t>small, sub-rectangular</t>
  </si>
  <si>
    <t>J54045i</t>
  </si>
  <si>
    <t>last2 segment wide again</t>
  </si>
  <si>
    <t>J54045j</t>
  </si>
  <si>
    <t>J54045K</t>
  </si>
  <si>
    <t>about 15</t>
  </si>
  <si>
    <t>last 4 segments spineless, short, stout spines</t>
  </si>
  <si>
    <t>J54045a</t>
  </si>
  <si>
    <t>J54045L</t>
  </si>
  <si>
    <t>one individual of different species (larger than all others), not included</t>
  </si>
  <si>
    <t>AM P.91174</t>
  </si>
  <si>
    <t>Ozestheria berneyi (M)</t>
  </si>
  <si>
    <t>Ozestheria berneyi</t>
  </si>
  <si>
    <t>2km East Led Nappers Crossing</t>
  </si>
  <si>
    <t>KJ705403</t>
  </si>
  <si>
    <t>granular, shallow reticulation on first non-larval GB</t>
  </si>
  <si>
    <t>as in SEM: first GBs with shallow reticulations; in progressing GBs ventrally within GB reticulations extend into lirae; lirae become longer in progressing GBs; from ~mid carapace  lirae dominating; lirae long subparallel, but strongly curved/s-shaped/"schlangenlinien" (usually not further anastomosing after reticulations)</t>
  </si>
  <si>
    <t>last more or less wide GB with intermittend lirae (like a series of dots; see also SEM); crowded too narrow</t>
  </si>
  <si>
    <t>light reddish-brown, lighter outer margin</t>
  </si>
  <si>
    <t>widely curved</t>
  </si>
  <si>
    <t>distinct</t>
  </si>
  <si>
    <t>half-circular</t>
  </si>
  <si>
    <t>none visible</t>
  </si>
  <si>
    <t>straight, from ~4/5 weakly concavely curved</t>
  </si>
  <si>
    <t xml:space="preserve">mostly small and triangular, posterior 1/5 aciculate (but also small); 3 larger interspersed,  around 1/3; 1/2 </t>
  </si>
  <si>
    <t>regular, rather closely set</t>
  </si>
  <si>
    <t>after base of apex</t>
  </si>
  <si>
    <t>righter stronger curved</t>
  </si>
  <si>
    <t>AM P.91161</t>
  </si>
  <si>
    <t>Yapunyah Pool, 36 km North of Highway, Bulloo</t>
  </si>
  <si>
    <t>KJ705390</t>
  </si>
  <si>
    <t>AM P.91162</t>
  </si>
  <si>
    <t>KJ705391</t>
  </si>
  <si>
    <t>AM P.91151</t>
  </si>
  <si>
    <t>Marsilea Swamp 2km East of Boulia</t>
  </si>
  <si>
    <t>KJ705380</t>
  </si>
  <si>
    <t>AM P.82574</t>
  </si>
  <si>
    <t>Highway past Bourke 2, next to lake</t>
  </si>
  <si>
    <t>KJ705366</t>
  </si>
  <si>
    <t>light orange-brownish, lighter outer margin</t>
  </si>
  <si>
    <t>short stout and thin long setae; usually 4 short/stout setae, followed by 1 long/thin seta</t>
  </si>
  <si>
    <t>rounded, well-protruding</t>
  </si>
  <si>
    <t>weakly developed</t>
  </si>
  <si>
    <t>elongated, sub-triangular, long/thin (not rounded)</t>
  </si>
  <si>
    <t>obtuse, ~ 135°</t>
  </si>
  <si>
    <t>in line</t>
  </si>
  <si>
    <t>weakly convex (evenly curved)</t>
  </si>
  <si>
    <t>acute angle (~70°), with rounded tip</t>
  </si>
  <si>
    <t>similar to P91159</t>
  </si>
  <si>
    <t>long ant1; large well separated lobes</t>
  </si>
  <si>
    <t>short setae, mainly stout spines</t>
  </si>
  <si>
    <t>mostly small and triangular, posterior 1/5 aciculate (but also small); 1 larger ~1/2, 2 further only slightly larger within last 1/2</t>
  </si>
  <si>
    <t>damaged</t>
  </si>
  <si>
    <t>AM P.91165</t>
  </si>
  <si>
    <t>KJ705394</t>
  </si>
  <si>
    <t>last more or less wide GB with short, curved lirae as in previous GBs; crowded too narrow</t>
  </si>
  <si>
    <t>orange-brownish, lighter outer margin</t>
  </si>
  <si>
    <t>weakly convex</t>
  </si>
  <si>
    <t>acute angle (~70°)</t>
  </si>
  <si>
    <t>pointed over all similar to P91156</t>
  </si>
  <si>
    <t>mostly small and triangular,last spine aciculate (but also small); 2 larger interspersed, around 1/3and 2/3</t>
  </si>
  <si>
    <t>1/2</t>
  </si>
  <si>
    <t>AM P.91171</t>
  </si>
  <si>
    <t>Lower Crescent Pool, Bloodwood St.</t>
  </si>
  <si>
    <t>KJ705400</t>
  </si>
  <si>
    <t>KJ706157</t>
  </si>
  <si>
    <t>long, thin, few</t>
  </si>
  <si>
    <t>elongated, subrectangular (slightly rounded anterior)</t>
  </si>
  <si>
    <t>obtuse, ~ 110°</t>
  </si>
  <si>
    <t>acute angle (close to 70°)</t>
  </si>
  <si>
    <t>pointed over all similar to P91159</t>
  </si>
  <si>
    <t>mostly small and triangular (not as small as in most individuals), posterior 1/5 aciculate (but also small); 3 larger interspersed,  around 1/4; 1/2, 2/3</t>
  </si>
  <si>
    <t>AM P.91169</t>
  </si>
  <si>
    <t>Claypan-like West of Engonia (Goolring Turnoff)</t>
  </si>
  <si>
    <t>KJ705398</t>
  </si>
  <si>
    <t>thin, long, very few visible</t>
  </si>
  <si>
    <t>mostly small and triangular, posterior 1/5 aciculate (but also small); 2 larger interspersed,  around 1/3; 2/3</t>
  </si>
  <si>
    <t>AM P.91175</t>
  </si>
  <si>
    <t>KJ705404</t>
  </si>
  <si>
    <t>light brownish, lighter outer margin</t>
  </si>
  <si>
    <t>obtuse, close to 180°</t>
  </si>
  <si>
    <t>acute angle (close to 90°)</t>
  </si>
  <si>
    <t>short ant 1; poorly separated lobes tiny)</t>
  </si>
  <si>
    <t>anterior slightly convex, from ~1/3 straight</t>
  </si>
  <si>
    <t>mostly small and triangular, posterior 1/5 aciculate (but also small); 2 larger interspersed,  around 1/3 and 1/1</t>
  </si>
  <si>
    <t>nearly symmetric</t>
  </si>
  <si>
    <t>AM P.91178</t>
  </si>
  <si>
    <t>KJ705407</t>
  </si>
  <si>
    <t>elongated, sub-rectangular/subtriangular</t>
  </si>
  <si>
    <t>acute angle (close to 70-90°), with rounded tip</t>
  </si>
  <si>
    <t xml:space="preserve">weakly concave </t>
  </si>
  <si>
    <t>mostly small and triangular, posterior 1/5 aciculate (but also small); 3 larger interspersed,  around 1/3; 1/2 and 2/3</t>
  </si>
  <si>
    <t>AM P.91180</t>
  </si>
  <si>
    <t>Rocky Quarry 83 km North of Highway, Bulloo</t>
  </si>
  <si>
    <t>KJ705409</t>
  </si>
  <si>
    <t>carapace looks different, much darker, dorsally smoothed (proabbly abrasion due to age!); but overall ornamentation similar to other "M"</t>
  </si>
  <si>
    <t>dark reddish brown, lighter outer margin</t>
  </si>
  <si>
    <t>elongated, sub-rectangular/oval, anterior rounded</t>
  </si>
  <si>
    <t>protruding</t>
  </si>
  <si>
    <t>acute angle ~70°), with rounded tip</t>
  </si>
  <si>
    <t>weakly concave (nearly straight)</t>
  </si>
  <si>
    <t>mostly small and triangular, posterior 1/5 aciculate (but also small); 3 larger interspersed,  around 1/3 and 2/3</t>
  </si>
  <si>
    <t>AM P.91157</t>
  </si>
  <si>
    <t>Old Borrow Pit 8km East of Boulia</t>
  </si>
  <si>
    <t>KJ705386</t>
  </si>
  <si>
    <t>obtuse, ~110</t>
  </si>
  <si>
    <t>slightly convex</t>
  </si>
  <si>
    <t>straghit</t>
  </si>
  <si>
    <t>mostly small and triangular, posterior 1/5 aciculate (but also small); 3 larger (alll withi first 2/3)</t>
  </si>
  <si>
    <t>KJ705387</t>
  </si>
  <si>
    <t>obtuse, close to 90°</t>
  </si>
  <si>
    <t>too dirty</t>
  </si>
  <si>
    <t>AM P.91159</t>
  </si>
  <si>
    <t>KJ705388</t>
  </si>
  <si>
    <t>slightly convex, undulating</t>
  </si>
  <si>
    <t>pointed, overall similar to SEM, but tip more rouned and anterior slightly undulating</t>
  </si>
  <si>
    <t>anterior slightly convex, from ~1/3 weakly concavely curved</t>
  </si>
  <si>
    <t>mostly small and triangular, posterior 1/4 aciculate (but also small); 1 larer ~1/3</t>
  </si>
  <si>
    <t>furca thin and widely curved</t>
  </si>
  <si>
    <t>AM P.91154</t>
  </si>
  <si>
    <t>KJ705383</t>
  </si>
  <si>
    <t xml:space="preserve"> reddish-brown, lighter outer margin</t>
  </si>
  <si>
    <t>elongated, subrectangular</t>
  </si>
  <si>
    <t>obtuse, ~110°</t>
  </si>
  <si>
    <t>mostly small and triangular, posterior 1/5 aciculate (but also small); 3 larger interspersed,  around 1/3 and 1/2</t>
  </si>
  <si>
    <t>3</t>
  </si>
  <si>
    <t xml:space="preserve">therocapods dorsally "sausage-like" </t>
  </si>
  <si>
    <t>AM P.91155</t>
  </si>
  <si>
    <t>KJ705384</t>
  </si>
  <si>
    <t>AM P.91149</t>
  </si>
  <si>
    <t>Dead Shrub Old Borrow Pit 113km South Mount Isa</t>
  </si>
  <si>
    <t>KJ705378</t>
  </si>
  <si>
    <t>KJ706155</t>
  </si>
  <si>
    <t>obtuse, ~ 90</t>
  </si>
  <si>
    <t>mostly small and triangular, posterior 1/5 aciculate (but also small); 3 larger interspersed, largest around 2/3 (other 2 also rather large)</t>
  </si>
  <si>
    <t>AM P.91150</t>
  </si>
  <si>
    <t>KJ705379</t>
  </si>
  <si>
    <t>convex (evenly curved)</t>
  </si>
  <si>
    <t>mostly small and triangular, posterior 1/5 aciculate (but also small); 3 larger interspersed, largest around 1/2 (other 2 also much larger than rest)</t>
  </si>
  <si>
    <t>AM P.91179</t>
  </si>
  <si>
    <t>Old Small Dug Out 105 km East Marla (Oodnadatta Track)</t>
  </si>
  <si>
    <t>KJ705408</t>
  </si>
  <si>
    <t>mostly small and triangular, posterior 1/5 aciculate (but also small); 2 larger interspersed,  around 1/3 and 2/3</t>
  </si>
  <si>
    <t>AM P.91152</t>
  </si>
  <si>
    <t>KJ705381</t>
  </si>
  <si>
    <t>AM P.82573</t>
  </si>
  <si>
    <t>KJ705365</t>
  </si>
  <si>
    <t>KJ706151</t>
  </si>
  <si>
    <t>KJ705327</t>
  </si>
  <si>
    <t>KJ706086</t>
  </si>
  <si>
    <t>straight, weakly convex</t>
  </si>
  <si>
    <t>acute angle (close to ~80°), tip pointed, drawn out</t>
  </si>
  <si>
    <t>similar to P91156</t>
  </si>
  <si>
    <t>AM P.91172</t>
  </si>
  <si>
    <t>KJ705401</t>
  </si>
  <si>
    <t>elongated, subtriangular/subretabngular</t>
  </si>
  <si>
    <t>acute angle (close to 90°), tip pointed, drawn out</t>
  </si>
  <si>
    <t>AM P.91173</t>
  </si>
  <si>
    <t>KJ705402</t>
  </si>
  <si>
    <t>KJ706158</t>
  </si>
  <si>
    <t>mostly small and triangular, posterior 1/5 aciculate (but also small); 4 larger interspersed,  around 1/3; 1/2 and 2/3</t>
  </si>
  <si>
    <t>AM P.91167</t>
  </si>
  <si>
    <t>KJ705396</t>
  </si>
  <si>
    <t>elongated,subrectangular</t>
  </si>
  <si>
    <t>obtuse, ~ 180°</t>
  </si>
  <si>
    <t>mostly small and triangular,last spine aciculate (but also small); 3 larger interspersed, around 1/3and 2/3</t>
  </si>
  <si>
    <t>AM P.91170</t>
  </si>
  <si>
    <t>Vosper Pool, Bloodwood St.</t>
  </si>
  <si>
    <t>KJ705399</t>
  </si>
  <si>
    <t xml:space="preserve"> light brownish (translucent), lighter outer margin</t>
  </si>
  <si>
    <t>elongated, subretabngular</t>
  </si>
  <si>
    <t>obtuse, ~180°</t>
  </si>
  <si>
    <t>mostly small and triangular, posterior 1/5 aciculate (but also small); 2 larger interspersed,  around 1/4; 1/2</t>
  </si>
  <si>
    <t>AM P.91181</t>
  </si>
  <si>
    <t>Budgery Pool (artificial)</t>
  </si>
  <si>
    <t>KJ705410</t>
  </si>
  <si>
    <t>mostly small and triangular, posterior 1/5 aciculate (but also small); 3 larger interspersed,  around 1/3, 1/2 and 2/3 /last largest)</t>
  </si>
  <si>
    <t>AM P.91176</t>
  </si>
  <si>
    <t>KJ705405</t>
  </si>
  <si>
    <t>elongated, subtriangular</t>
  </si>
  <si>
    <t>mostly small (slightly larger than in most other individuals) and triangular, posterior 1/5 aciculate (but also small); 2 larger interspersed,  around 1/3 and 1/2</t>
  </si>
  <si>
    <t>AM P.91177</t>
  </si>
  <si>
    <t>KJ705406</t>
  </si>
  <si>
    <t>as in SEM: first GBs with shallow reticulations; in progressing GBs ventrally within GB reticulations extend into lirae; lirae become longer in progressing GBs; at  ~mid carapace damaged, from here on lirae hardly visible (inconspicuous) and intermittent</t>
  </si>
  <si>
    <t>at  ~mid carapace damaged, from here on lirae hardly visible (inconspicuous) and intermittent; crowded too close</t>
  </si>
  <si>
    <t>AM P.91147</t>
  </si>
  <si>
    <t>burrow pit, Lochern Nat Pk western Qld (via Longreach), AJE 3358</t>
  </si>
  <si>
    <t>KJ705376</t>
  </si>
  <si>
    <t>ornamentation poorly visible</t>
  </si>
  <si>
    <t>long, thin, dense</t>
  </si>
  <si>
    <t>acute angle (close to 70-90°), tip pointed, drawn out</t>
  </si>
  <si>
    <t>all small and triangular; 1 larger ~1/2</t>
  </si>
  <si>
    <t>AM P.91148</t>
  </si>
  <si>
    <t>burrow pit, Lochern Nat Pk western Qld (via Longreach), AJE 3360</t>
  </si>
  <si>
    <t>KJ705377</t>
  </si>
  <si>
    <t>KJ706154</t>
  </si>
  <si>
    <t>KJ706089</t>
  </si>
  <si>
    <t>mostly small and triangular, posterior 1/5 aciculate (but also small); 3 larger interspersed, largest around 1/2 (other 2 only slightly larger)</t>
  </si>
  <si>
    <t>AM P.91164</t>
  </si>
  <si>
    <t>KJ705393</t>
  </si>
  <si>
    <t>AM P.91166</t>
  </si>
  <si>
    <t>KJ705395</t>
  </si>
  <si>
    <t>obtuse, ~ 130°</t>
  </si>
  <si>
    <t>AM P.91168</t>
  </si>
  <si>
    <t>KJ705397</t>
  </si>
  <si>
    <t>elongated,subrectangular/subtriangular</t>
  </si>
  <si>
    <t>obtuse, ~ 150°</t>
  </si>
  <si>
    <t>mostly small and triangular,last spine aciculate (but also small); 3 larger interspersed, around 1/3and1/2, 3/4</t>
  </si>
  <si>
    <t>AM P.91163</t>
  </si>
  <si>
    <t>KJ705392</t>
  </si>
  <si>
    <t>AM P.91156</t>
  </si>
  <si>
    <t>KJ705385</t>
  </si>
  <si>
    <t>KJ706156</t>
  </si>
  <si>
    <t>convex dorsal, concave ventral (undulating)</t>
  </si>
  <si>
    <t>see photo</t>
  </si>
  <si>
    <t>mostly small and triangular, posterior 1/5 aciculate (but also small); 1 larger ~1/4, 2 further slightly larger ~1/3 and 2/3</t>
  </si>
  <si>
    <t>AM P.91153</t>
  </si>
  <si>
    <t>KJ705382</t>
  </si>
  <si>
    <t>AM P.91160</t>
  </si>
  <si>
    <t>KJ705389</t>
  </si>
  <si>
    <t>AM P.80859</t>
  </si>
  <si>
    <t>Ozestheria berneyi (N)</t>
  </si>
  <si>
    <t>Corals Bore, Muella</t>
  </si>
  <si>
    <t>KJ705352</t>
  </si>
  <si>
    <t xml:space="preserve"> </t>
  </si>
  <si>
    <t>AM P.91185</t>
  </si>
  <si>
    <t>Busters Black Box Swamp, Blue Lakes</t>
  </si>
  <si>
    <t>KJ705414</t>
  </si>
  <si>
    <t>AM P.91238</t>
  </si>
  <si>
    <t>Tiltargara</t>
  </si>
  <si>
    <t>KJ705467</t>
  </si>
  <si>
    <t>AM P.91216</t>
  </si>
  <si>
    <t>Lower Lake Eliza</t>
  </si>
  <si>
    <t>KJ705445</t>
  </si>
  <si>
    <t>N</t>
  </si>
  <si>
    <t>AM P.91217</t>
  </si>
  <si>
    <t>KJ705446</t>
  </si>
  <si>
    <t>AM P.91218</t>
  </si>
  <si>
    <t>KJ705447</t>
  </si>
  <si>
    <t>AM P.91219</t>
  </si>
  <si>
    <t>KJ705448</t>
  </si>
  <si>
    <t>AM P.91220</t>
  </si>
  <si>
    <t>KJ705449</t>
  </si>
  <si>
    <t>AM P.91183</t>
  </si>
  <si>
    <t>Western Fence north of Titanic, Bloodwood</t>
  </si>
  <si>
    <t>KJ705412</t>
  </si>
  <si>
    <t>AM P.91184</t>
  </si>
  <si>
    <t>KJ705413</t>
  </si>
  <si>
    <t>AM P.91248</t>
  </si>
  <si>
    <t>KJ705477</t>
  </si>
  <si>
    <t>KJ706165</t>
  </si>
  <si>
    <t>KJ706096</t>
  </si>
  <si>
    <t>AM P.91198</t>
  </si>
  <si>
    <t>KJ705427</t>
  </si>
  <si>
    <t>AM P.91189</t>
  </si>
  <si>
    <t>Upper Crescent Pool, Bloodwood</t>
  </si>
  <si>
    <t>KJ705418</t>
  </si>
  <si>
    <t>lirae weakly developed (poor to see, thus more granular appearence than actually true); extend more or less across whole GB, but strongly anastomosing and reticulating (not clealry honeycomb-like and not across large area but individual reticulations)</t>
  </si>
  <si>
    <t>crowded very narrow without clear ornamentation, prior GBs as mid</t>
  </si>
  <si>
    <t>reddish-brown, with darker ring before crowded growth lines, whitish outer margin</t>
  </si>
  <si>
    <t xml:space="preserve"> half-circular</t>
  </si>
  <si>
    <t>large, elongate, oval (posterior wider)</t>
  </si>
  <si>
    <t>pointed tip; 45-60°; NOT drawn out or rounded</t>
  </si>
  <si>
    <t>pointed</t>
  </si>
  <si>
    <t>long antenna I</t>
  </si>
  <si>
    <t>starting with setae, truning to spines posteriorly (in each segment middle spines, lateral setae),</t>
  </si>
  <si>
    <t>stright</t>
  </si>
  <si>
    <t>most small, 2 distinctly larger spines interspersed, plus 1 mid sized</t>
  </si>
  <si>
    <t xml:space="preserve">thorocapods dorsally "sausage-like" </t>
  </si>
  <si>
    <t>AM P.91191</t>
  </si>
  <si>
    <t>Muella Vegetated Pool 3, Muella</t>
  </si>
  <si>
    <t>KJ705420</t>
  </si>
  <si>
    <t>granular, pitted;  shallow honeycombs partly (weakly) visible</t>
  </si>
  <si>
    <t>yellow-orange, lighter outer margin</t>
  </si>
  <si>
    <t>distict</t>
  </si>
  <si>
    <t>subcircular</t>
  </si>
  <si>
    <t>short, few</t>
  </si>
  <si>
    <t>rounded, well-protruding; wide margin</t>
  </si>
  <si>
    <t>large, indistinct shape (sub-striangular to sub-rectangular, but with fuzzy tip)</t>
  </si>
  <si>
    <t>nearly straight (180°)</t>
  </si>
  <si>
    <t>starting with setae (but rel. Short), truning to spines posteriorly (in each segment middle spines, lateral setae), hump well developed</t>
  </si>
  <si>
    <t>AM P.91230</t>
  </si>
  <si>
    <t>Upper Lake Eliza, Muella</t>
  </si>
  <si>
    <t>KJ705459</t>
  </si>
  <si>
    <t>lirae not very strongly developed; extend more or less across whole GB, but strongly anastomosing and reticulating (not clealry honeycomb-like and not across large area but individual reticulations)</t>
  </si>
  <si>
    <t>subparallel, clearer defined radial lirae</t>
  </si>
  <si>
    <t>light yellow-orange, lighter outer margin</t>
  </si>
  <si>
    <t>short/stout (common) with longer/thinner setae interspersed (~every 5th long); many outer carapace carapace</t>
  </si>
  <si>
    <t>straight (180°)</t>
  </si>
  <si>
    <t>pointed tip; 45-60°;slightly drawn out (female style)</t>
  </si>
  <si>
    <t>long antennae I</t>
  </si>
  <si>
    <t>starting with setae, truning to spines posteriorly (in each segment middle spines, lateral setae), hump well developed</t>
  </si>
  <si>
    <t>symmeric</t>
  </si>
  <si>
    <t>1/4</t>
  </si>
  <si>
    <t>from mid evenly curved</t>
  </si>
  <si>
    <t>AM P.91231</t>
  </si>
  <si>
    <t>KJ705460</t>
  </si>
  <si>
    <t>short/stout (common) with longer/thinner setae interspersed (~every 5th long); longer setae more often broken off</t>
  </si>
  <si>
    <t>furca evenly id curved</t>
  </si>
  <si>
    <t>AM P.91250</t>
  </si>
  <si>
    <t>M1 (Morra Creek), Yarromere St. /Buchanan</t>
  </si>
  <si>
    <t>KJ705479</t>
  </si>
  <si>
    <t>granular, pitted;  shallow honeycombs weakly  visible</t>
  </si>
  <si>
    <t>light brown, outer margin lighter</t>
  </si>
  <si>
    <t>subcircular/tear-shaped</t>
  </si>
  <si>
    <t>few, mainly short/stout, but long/thin interspersed</t>
  </si>
  <si>
    <t>slightly protruding</t>
  </si>
  <si>
    <t xml:space="preserve"> slightly convex</t>
  </si>
  <si>
    <t>pointed tip; 45-60°; slightly  rounded</t>
  </si>
  <si>
    <t>anterior convex, then weakly concave</t>
  </si>
  <si>
    <t>mid-long</t>
  </si>
  <si>
    <t>starting with short setae, truning to spines posteriorly (in each segment middle spines, lateral setae, many), hump well developed</t>
  </si>
  <si>
    <t>triangular, most posterior aciculate (and longer)</t>
  </si>
  <si>
    <t>most small, 2 distinctly larger spines interspersed, plus 1 additional posterior larger + aciculate spine)</t>
  </si>
  <si>
    <t>AM P.82401</t>
  </si>
  <si>
    <t>Mitchell Highway 152 km from Bourke</t>
  </si>
  <si>
    <t>KJ705355</t>
  </si>
  <si>
    <t>lirae weakly developed; extend more or less across whole GB, but strongly anastomosing and reticulating (not clealry honeycomb-like and not across large area but individual reticulations)</t>
  </si>
  <si>
    <t>yellow-orange to brownish, lighter outer margin</t>
  </si>
  <si>
    <t>elongated, rectangular</t>
  </si>
  <si>
    <t>triangular, most posterior one thinner, aciculate</t>
  </si>
  <si>
    <t>most small, 2 distinctly larger spines interspersed, plus 5 mid sized</t>
  </si>
  <si>
    <t>AM P.91239</t>
  </si>
  <si>
    <t xml:space="preserve">Lismore Bore, Muella St. </t>
  </si>
  <si>
    <t>KJ705468</t>
  </si>
  <si>
    <t>subparallel, clearer defined radial lirae; crowded too close</t>
  </si>
  <si>
    <t>reddish-brown, turning lighter towards margin</t>
  </si>
  <si>
    <t>large triangular/sub-oval</t>
  </si>
  <si>
    <t xml:space="preserve"> convex</t>
  </si>
  <si>
    <t>pointed tip; 45-60°; slightly rounded</t>
  </si>
  <si>
    <t>starting with short setae, truning to spines posteriorly (in each segment middle spines, lateral setae;many), hump well developed</t>
  </si>
  <si>
    <t>AM P.91240</t>
  </si>
  <si>
    <t>KJ705469</t>
  </si>
  <si>
    <t>KJ706092</t>
  </si>
  <si>
    <t>quite well developed</t>
  </si>
  <si>
    <t>large, indistinct shape (sub-striangular, but with fuzzy tip)</t>
  </si>
  <si>
    <t>straight to slightly concav</t>
  </si>
  <si>
    <t>AM P.91233</t>
  </si>
  <si>
    <t>KJ705462</t>
  </si>
  <si>
    <t>straight to slightly convex</t>
  </si>
  <si>
    <t>furca evenly widely curved</t>
  </si>
  <si>
    <t>AM P.91234</t>
  </si>
  <si>
    <t>KJ705463</t>
  </si>
  <si>
    <t>KJ706164</t>
  </si>
  <si>
    <t>light reddish-orange, lighter outer margin</t>
  </si>
  <si>
    <t>short/stout (few) with longer/thinner setae interspersed (~every 5th long); longer setae more often broken off</t>
  </si>
  <si>
    <t>straight, posteriorly (last 1/5) curved</t>
  </si>
  <si>
    <t>furca posterior third strongly curved, before very straight</t>
  </si>
  <si>
    <t>AM P.82534</t>
  </si>
  <si>
    <t>Yungerina Black Box Swamp</t>
  </si>
  <si>
    <t>KJ705358</t>
  </si>
  <si>
    <t>granular, pitted;  NO shallow honeycombs visible</t>
  </si>
  <si>
    <t>outer more distinct; crowded too close</t>
  </si>
  <si>
    <t>lgiht brown, lighter outer margin</t>
  </si>
  <si>
    <t>short + long, few</t>
  </si>
  <si>
    <t>large, elongate, oval (posterior wider), subtriangular</t>
  </si>
  <si>
    <t>AM P.91241</t>
  </si>
  <si>
    <t>KJ705470</t>
  </si>
  <si>
    <t>furca posterior half strongly curved</t>
  </si>
  <si>
    <t>AM P.82578</t>
  </si>
  <si>
    <t>Pool South of Gerara</t>
  </si>
  <si>
    <t>KJ705370</t>
  </si>
  <si>
    <t>granular, pitted;  shallow honeycombs partly well visible</t>
  </si>
  <si>
    <t>reddish-brownish, lighter outer margin</t>
  </si>
  <si>
    <t>starting with setae (but rel. Short), truning to spines posteriorly (in each segment middle spines, lateral setae; many), hump well developed</t>
  </si>
  <si>
    <t>strongly curved (prob. Weaker than in female)</t>
  </si>
  <si>
    <t>AM P.91232</t>
  </si>
  <si>
    <t>Roadside Claypan</t>
  </si>
  <si>
    <t>KJ705461</t>
  </si>
  <si>
    <t>reddih-orange, lighter outer margin</t>
  </si>
  <si>
    <t>at base of apex</t>
  </si>
  <si>
    <t>asymmetric</t>
  </si>
  <si>
    <t>spines extremely different in size, most extremley small, with 3 larger spines</t>
  </si>
  <si>
    <t>9</t>
  </si>
  <si>
    <t>2</t>
  </si>
  <si>
    <t>therocapods dorsally "sausage-like"</t>
  </si>
  <si>
    <t>AM P.91237</t>
  </si>
  <si>
    <t>Excavated area Wast of Yarrabundai</t>
  </si>
  <si>
    <t>KJ705466</t>
  </si>
  <si>
    <t>large, oval, elongated</t>
  </si>
  <si>
    <t>AM P.91257</t>
  </si>
  <si>
    <t>Grassy Turbid Swamp 10 km from Bollon Rd Junction</t>
  </si>
  <si>
    <t>KJ705486</t>
  </si>
  <si>
    <t>light yellow-orangen, outer margin lighter</t>
  </si>
  <si>
    <t>large, elongate, triangular</t>
  </si>
  <si>
    <t>nearly straight (close to 180°)</t>
  </si>
  <si>
    <t xml:space="preserve"> weakly concave</t>
  </si>
  <si>
    <t>most small, 3 distinctly larger spines interspersed</t>
  </si>
  <si>
    <t>AM P.91226</t>
  </si>
  <si>
    <t>Cyclestheria Grassy Swamp, 23km from Bollon Rd Junction</t>
  </si>
  <si>
    <t>KJ705455</t>
  </si>
  <si>
    <t>dark reddish; outer lighter</t>
  </si>
  <si>
    <t>larged, subtrianular</t>
  </si>
  <si>
    <t>stright, posterior 1/4 curved</t>
  </si>
  <si>
    <t>most small, 2 distinctly larger spines interspersed, plus 1 mid sized and 1 additional posterior larger + aciculate spine)</t>
  </si>
  <si>
    <t>psoterior part of furca strongly curved</t>
  </si>
  <si>
    <t>AM P.91251</t>
  </si>
  <si>
    <t>Cyclestheria Grassy Swamp, 23 km from Bollon Rd Junction</t>
  </si>
  <si>
    <t>KJ705480</t>
  </si>
  <si>
    <t>most small, 4 distinctly larger spines interspersed</t>
  </si>
  <si>
    <t>AM P.91222</t>
  </si>
  <si>
    <t>Cane Grass Swamp South East of Woolshed</t>
  </si>
  <si>
    <t>KJ705451</t>
  </si>
  <si>
    <t xml:space="preserve">lirae not very strongly developed; extend more or less across whole GB, but weakly anastomosing </t>
  </si>
  <si>
    <t>larged, subtrianular, tip fuzzy</t>
  </si>
  <si>
    <t>most small, 3 distinctly larger spines in mid (all three directly next to each other, increasing in size posteriorly)</t>
  </si>
  <si>
    <t>AM P.91223</t>
  </si>
  <si>
    <t>KJ705452</t>
  </si>
  <si>
    <t>most small, 2 distinctly larger spines interspersed, plus 1 posterior aciculate</t>
  </si>
  <si>
    <t>AM P.91224</t>
  </si>
  <si>
    <t>KJ705453</t>
  </si>
  <si>
    <t>granular, pitted; NO  shallow honeycombs</t>
  </si>
  <si>
    <t>reddish-orange, dorso-posterior darker band, lighter outer margin</t>
  </si>
  <si>
    <t>short/stout (few) with longer/thinner setae interspersed (~every 5th long);shorter more common</t>
  </si>
  <si>
    <t>weakly  concave</t>
  </si>
  <si>
    <t>pointed tip; 45-60°; not  rounded or drawn out</t>
  </si>
  <si>
    <t>triangular, most posterior aciculate (and larger)</t>
  </si>
  <si>
    <t>most small, 2 distinctly larger spines interspersed, plus 2 mid sized between the larger spines and 1 additional posterior larger + aciculate spine)</t>
  </si>
  <si>
    <t>furca psoterior 2/3 weakly  curved</t>
  </si>
  <si>
    <t>AM P.91182</t>
  </si>
  <si>
    <t>Mitchell Highway, 40 km north Nyugen, Stefan 34</t>
  </si>
  <si>
    <t>KJ705411</t>
  </si>
  <si>
    <t>furca posteriorly weakly curved</t>
  </si>
  <si>
    <t>AM P.91211</t>
  </si>
  <si>
    <t>Thoura Poplar Box Swamp</t>
  </si>
  <si>
    <t>KJ705440</t>
  </si>
  <si>
    <t>outer more distinct, less anastomising; crowded too close</t>
  </si>
  <si>
    <t xml:space="preserve">rounded tip; 45-60°; </t>
  </si>
  <si>
    <t>furca evenly curved</t>
  </si>
  <si>
    <t>AM P.91213</t>
  </si>
  <si>
    <t>KJ705442</t>
  </si>
  <si>
    <t>pointed tip; 45-60°; weakly rounded</t>
  </si>
  <si>
    <t>furca psoterior hlf strongly curved</t>
  </si>
  <si>
    <t>AM P.91208</t>
  </si>
  <si>
    <t>Dug Out 21 km East of Thargomindah</t>
  </si>
  <si>
    <t>KJ705437</t>
  </si>
  <si>
    <t>crowded very narrow without clear ornamentation</t>
  </si>
  <si>
    <t>large, elongate, oval</t>
  </si>
  <si>
    <t>AM P.91204</t>
  </si>
  <si>
    <t>holotype</t>
  </si>
  <si>
    <t>KJ705433</t>
  </si>
  <si>
    <t>granular, pitted;  NO shallow honeycombs</t>
  </si>
  <si>
    <t>large triangular</t>
  </si>
  <si>
    <t>nearly rectangular</t>
  </si>
  <si>
    <t>most small, 2 distinctly larger spines interspersed</t>
  </si>
  <si>
    <t>paratype</t>
  </si>
  <si>
    <t>KJ705434</t>
  </si>
  <si>
    <t>AM P.91207</t>
  </si>
  <si>
    <t>KJ705436</t>
  </si>
  <si>
    <t>granular, pitted;  NO shallow honeycombs visible, but visible on SEM</t>
  </si>
  <si>
    <t>AM P.91192</t>
  </si>
  <si>
    <t>M1 (Morra Creek), Yarromere St. / Buchanan</t>
  </si>
  <si>
    <t>KJ705421</t>
  </si>
  <si>
    <t>KJ706160</t>
  </si>
  <si>
    <t>AM P.91196</t>
  </si>
  <si>
    <t>Gidgee Lake, Bloodwood (locus typicus E. parooenesis)</t>
  </si>
  <si>
    <t>KJ705425</t>
  </si>
  <si>
    <t>AM P.91201</t>
  </si>
  <si>
    <t>Freshwater Lake /Ski Lake, Bloodwood St.</t>
  </si>
  <si>
    <t>KJ705430</t>
  </si>
  <si>
    <t>KJ706163</t>
  </si>
  <si>
    <t>AM P.91202</t>
  </si>
  <si>
    <t>KJ705431</t>
  </si>
  <si>
    <t>AM P.91258</t>
  </si>
  <si>
    <t>KJ705487</t>
  </si>
  <si>
    <t>rounded, well-protruding; narrow margin</t>
  </si>
  <si>
    <t>pointed tip; 45-60°; weakly drawn out tip</t>
  </si>
  <si>
    <t>pointed, but more spatulate than males</t>
  </si>
  <si>
    <t>short antennae I</t>
  </si>
  <si>
    <t>AM P.91252</t>
  </si>
  <si>
    <t>KJ705481</t>
  </si>
  <si>
    <t>reddish-orange, lighter outer margin</t>
  </si>
  <si>
    <t>straight to slightly concave</t>
  </si>
  <si>
    <t>most small, 3 distinctly larger spines interspersed, plus 1 additional posterior larger + aciculate spine)</t>
  </si>
  <si>
    <t>AM P.91188</t>
  </si>
  <si>
    <t>KJ705417</t>
  </si>
  <si>
    <t>KJ706159</t>
  </si>
  <si>
    <t>KJ705337</t>
  </si>
  <si>
    <t>KJ706090</t>
  </si>
  <si>
    <t>yellow-orange, lighter outer margin and darker (stripe before crowded)</t>
  </si>
  <si>
    <t>few</t>
  </si>
  <si>
    <t>pointed tip; 45-60°; weakly drawn out</t>
  </si>
  <si>
    <t>starting with rel. Short setae, truning to spines posteriorly (in each segment middle spines, lateral setae), hump well developed</t>
  </si>
  <si>
    <t>most small, 2 distinctly larger spines interspersed, plus 2 mid sized</t>
  </si>
  <si>
    <t>furca weakly curved</t>
  </si>
  <si>
    <t>AM P.91190</t>
  </si>
  <si>
    <t>KJ705419</t>
  </si>
  <si>
    <t>short/stout (common) with longer/thinner setae interspersed (~every 5th long)</t>
  </si>
  <si>
    <t>AM P.91186</t>
  </si>
  <si>
    <t>Muella Vegetated Pool 4, Muella</t>
  </si>
  <si>
    <t>KJ705415</t>
  </si>
  <si>
    <t>light brown  to orange-reddish</t>
  </si>
  <si>
    <t xml:space="preserve">most small, two distinctly larger spines interspersed </t>
  </si>
  <si>
    <t>4</t>
  </si>
  <si>
    <t>U</t>
  </si>
  <si>
    <t>AM P.91187</t>
  </si>
  <si>
    <t>KJ705416</t>
  </si>
  <si>
    <t>AM P.91229</t>
  </si>
  <si>
    <t>KJ705458</t>
  </si>
  <si>
    <t>granular, pitted;  shallow honeycombs hardly visible</t>
  </si>
  <si>
    <t>short/stout (common) with longer/thinner setae interspersed (~every 5th long); many across whole carapace</t>
  </si>
  <si>
    <t>furca weakly curved, terminally strongly curved</t>
  </si>
  <si>
    <t>AM P.91235</t>
  </si>
  <si>
    <t>KJ705464</t>
  </si>
  <si>
    <t>granular, pitted;  shallow honeycombs not  visible</t>
  </si>
  <si>
    <t>short/stout (common) with longer/thinner setae interspersed (~every 5th long); few, shorter more common</t>
  </si>
  <si>
    <t>AM P.91246</t>
  </si>
  <si>
    <t>KJ705475</t>
  </si>
  <si>
    <t>KJ706095</t>
  </si>
  <si>
    <t>damged</t>
  </si>
  <si>
    <t>strongly curved poteriorly</t>
  </si>
  <si>
    <t>AM P.91247</t>
  </si>
  <si>
    <t>KJ705476</t>
  </si>
  <si>
    <t>few, mainly short</t>
  </si>
  <si>
    <t>AM P.91242</t>
  </si>
  <si>
    <t xml:space="preserve">Yantabulla Black Box Swamp, </t>
  </si>
  <si>
    <t>KJ705471</t>
  </si>
  <si>
    <t>short/stout (common outer parts) with longer/thinner setae interspersed (~every 5th long);shorter more common</t>
  </si>
  <si>
    <t>AM P.91243</t>
  </si>
  <si>
    <t>KJ705472</t>
  </si>
  <si>
    <t>AM P.91244</t>
  </si>
  <si>
    <t>KJ705473</t>
  </si>
  <si>
    <t>KJ706093</t>
  </si>
  <si>
    <t xml:space="preserve">straight </t>
  </si>
  <si>
    <t>AM P.91245</t>
  </si>
  <si>
    <t>KJ705474</t>
  </si>
  <si>
    <t>KJ706094</t>
  </si>
  <si>
    <t>1/3</t>
  </si>
  <si>
    <t>AM P.82577</t>
  </si>
  <si>
    <t>KJ705369</t>
  </si>
  <si>
    <t>short/stout (few) with longer/thinner setae interspersed (~every 5th long); longer setae more often broken off; few setae</t>
  </si>
  <si>
    <t>straight, slightly convew</t>
  </si>
  <si>
    <t>mid long</t>
  </si>
  <si>
    <t>AM P.91225</t>
  </si>
  <si>
    <t>KJ705454</t>
  </si>
  <si>
    <t>triangular, dark parts thin triangular, outer lighter parts sub-oval to sub-triangular (larger)</t>
  </si>
  <si>
    <t>furca psoterior 2/3 strongly curved</t>
  </si>
  <si>
    <t>AM P.91227</t>
  </si>
  <si>
    <t>KJ705456</t>
  </si>
  <si>
    <t>ornamentation too weak to be visible</t>
  </si>
  <si>
    <t>ornamentation too weka to be visible</t>
  </si>
  <si>
    <t>light yellow, lighter outer margin</t>
  </si>
  <si>
    <t>AM P.91228</t>
  </si>
  <si>
    <t>KJ705457</t>
  </si>
  <si>
    <t>ornamentation too weak to be visible/discernable</t>
  </si>
  <si>
    <t>short/stout (common) with longer/thinner setae interspersed (~every 5th long); few setae</t>
  </si>
  <si>
    <t>AM P.91221</t>
  </si>
  <si>
    <t>KJ705450</t>
  </si>
  <si>
    <t>weak</t>
  </si>
  <si>
    <t>few along outr margin</t>
  </si>
  <si>
    <t>AM P.91212</t>
  </si>
  <si>
    <t>KJ705441</t>
  </si>
  <si>
    <t>granular, pitted;  shallow honeycombs not visible</t>
  </si>
  <si>
    <t>AM P.91210</t>
  </si>
  <si>
    <t>KJ705439</t>
  </si>
  <si>
    <t>AM P.91206</t>
  </si>
  <si>
    <t>KJ705435</t>
  </si>
  <si>
    <t>straight slightly convex</t>
  </si>
  <si>
    <t>AM P.91203</t>
  </si>
  <si>
    <t>KJ705432</t>
  </si>
  <si>
    <t>AM P.91197</t>
  </si>
  <si>
    <t>KJ705426</t>
  </si>
  <si>
    <t>AM P.91199</t>
  </si>
  <si>
    <t>KJ705428</t>
  </si>
  <si>
    <t>KJ706162</t>
  </si>
  <si>
    <t>AM P.91195</t>
  </si>
  <si>
    <t>KJ705424</t>
  </si>
  <si>
    <t>AM P.91236</t>
  </si>
  <si>
    <t>KJ705465</t>
  </si>
  <si>
    <t xml:space="preserve">within GBs dorsal half honeycomb-like reticulation; lirae not very strongly developed; strongly anastomosing </t>
  </si>
  <si>
    <t>dirty</t>
  </si>
  <si>
    <t>mid-long antennae I</t>
  </si>
  <si>
    <t>starting with (rel. Short)  setae, truning to spines posteriorly (in each segment middle spines, lateral setae; large number), hump well developed</t>
  </si>
  <si>
    <t>furca very strongly curved</t>
  </si>
  <si>
    <t>AM P.91214</t>
  </si>
  <si>
    <t>KJ705443</t>
  </si>
  <si>
    <t>yellow-orange to light orange-reddish, lighter outer margin</t>
  </si>
  <si>
    <t>AM P.91215</t>
  </si>
  <si>
    <t>KJ705444</t>
  </si>
  <si>
    <t>no setae</t>
  </si>
  <si>
    <t>AM P.91209</t>
  </si>
  <si>
    <t>KJ705438</t>
  </si>
  <si>
    <t>short/stout (common) with longer/thinner setae interspersed (~every 5th long); longr more often broken off</t>
  </si>
  <si>
    <t>AM P.91253</t>
  </si>
  <si>
    <t>KJ705482</t>
  </si>
  <si>
    <t>AM P.91254</t>
  </si>
  <si>
    <t>KJ705483</t>
  </si>
  <si>
    <t>AM P.91255</t>
  </si>
  <si>
    <t>KJ705484</t>
  </si>
  <si>
    <t>AM P.91256</t>
  </si>
  <si>
    <t>KJ705485</t>
  </si>
  <si>
    <t>KJ706167</t>
  </si>
  <si>
    <t>AM P.91279</t>
  </si>
  <si>
    <t>Muella 2, Muella Station</t>
  </si>
  <si>
    <t>KJ705508</t>
  </si>
  <si>
    <t>AM P.91280</t>
  </si>
  <si>
    <t>KJ705509</t>
  </si>
  <si>
    <t>KJ706168</t>
  </si>
  <si>
    <t>AM P.91281</t>
  </si>
  <si>
    <t>KJ705510</t>
  </si>
  <si>
    <t>AM P.91282</t>
  </si>
  <si>
    <t>KJ705511</t>
  </si>
  <si>
    <t>AM P.91249</t>
  </si>
  <si>
    <t>KJ705478</t>
  </si>
  <si>
    <t>KJ706166</t>
  </si>
  <si>
    <t>KJ706097</t>
  </si>
  <si>
    <t>AM P.91275</t>
  </si>
  <si>
    <t>KJ705504</t>
  </si>
  <si>
    <t>AM P.91276</t>
  </si>
  <si>
    <t>KJ705505</t>
  </si>
  <si>
    <t>AM P.91277</t>
  </si>
  <si>
    <t>KJ705506</t>
  </si>
  <si>
    <t>AM P.91278</t>
  </si>
  <si>
    <t>KJ705507</t>
  </si>
  <si>
    <t>AM P.91268</t>
  </si>
  <si>
    <t>Big Black Box Swamp</t>
  </si>
  <si>
    <t>KJ705497</t>
  </si>
  <si>
    <t>AM P.91200</t>
  </si>
  <si>
    <t>KJ705429</t>
  </si>
  <si>
    <t>AM P.91262</t>
  </si>
  <si>
    <t>Excavated area West of Yarrabundai</t>
  </si>
  <si>
    <t>KJ705491</t>
  </si>
  <si>
    <t>AM P.91263</t>
  </si>
  <si>
    <t>KJ705492</t>
  </si>
  <si>
    <t>AM P.91260</t>
  </si>
  <si>
    <t>Grassy Pool South of North Blue Lake</t>
  </si>
  <si>
    <t>KJ705489</t>
  </si>
  <si>
    <t>AM P.91261</t>
  </si>
  <si>
    <t>KJ705490</t>
  </si>
  <si>
    <t>AM P.91259</t>
  </si>
  <si>
    <t>Pine Pool, Harolds Tank</t>
  </si>
  <si>
    <t>KJ705488</t>
  </si>
  <si>
    <t>AM P.91264</t>
  </si>
  <si>
    <t>9 km East Wyandra</t>
  </si>
  <si>
    <t>KJ705493</t>
  </si>
  <si>
    <t>AM P.91265</t>
  </si>
  <si>
    <t>KJ705494</t>
  </si>
  <si>
    <t>AM P.91266</t>
  </si>
  <si>
    <t>KJ705495</t>
  </si>
  <si>
    <t>AM P.91267</t>
  </si>
  <si>
    <t>KJ705496</t>
  </si>
  <si>
    <t>AM P.91269</t>
  </si>
  <si>
    <t>Sue and Annas BBS, Bloodwood</t>
  </si>
  <si>
    <t>KJ705498</t>
  </si>
  <si>
    <t>AM P.91270</t>
  </si>
  <si>
    <t>KJ705499</t>
  </si>
  <si>
    <t>AM P.91271</t>
  </si>
  <si>
    <t>Beefwood Grassy Swamp, Bulloo</t>
  </si>
  <si>
    <t>KJ705500</t>
  </si>
  <si>
    <t>AM P.91272</t>
  </si>
  <si>
    <t>KJ705501</t>
  </si>
  <si>
    <t>AM P.91273</t>
  </si>
  <si>
    <t>KJ705502</t>
  </si>
  <si>
    <t>AM P.91274</t>
  </si>
  <si>
    <t>KJ705503</t>
  </si>
  <si>
    <t>AM P.91193</t>
  </si>
  <si>
    <t>Ozestheria berneyi (N2)</t>
  </si>
  <si>
    <t>Ilpara claypans near Alice Springs, NT</t>
  </si>
  <si>
    <t>KJ705422</t>
  </si>
  <si>
    <t>KJ706161</t>
  </si>
  <si>
    <t>KJ705330</t>
  </si>
  <si>
    <t>KJ706091</t>
  </si>
  <si>
    <t>AM P.91194</t>
  </si>
  <si>
    <t>KJ705423</t>
  </si>
  <si>
    <t>AM P.91377</t>
  </si>
  <si>
    <t>Ilpara Claypan Alice Springs NT</t>
  </si>
  <si>
    <t>KJ705606</t>
  </si>
  <si>
    <t>AM P.91310</t>
  </si>
  <si>
    <t>Black Box Claypan 58km from Hungerford Road, Bulloo</t>
  </si>
  <si>
    <t>KJ705539</t>
  </si>
  <si>
    <t>granulate, punctate</t>
  </si>
  <si>
    <t>irregular honeycomb-shaped (shallow), mesh-like</t>
  </si>
  <si>
    <t>light , yellowish</t>
  </si>
  <si>
    <t>widely oval</t>
  </si>
  <si>
    <t>damaged (might have dried out in the past</t>
  </si>
  <si>
    <t>AM P.91378</t>
  </si>
  <si>
    <t>KJ705607</t>
  </si>
  <si>
    <t>irregular honeycomb-shaped (deep), mesh-like</t>
  </si>
  <si>
    <t>not visible, because lines too narrow</t>
  </si>
  <si>
    <t>light yellowish/whitish</t>
  </si>
  <si>
    <t>very short, thin, few (below/ventral of GBs)</t>
  </si>
  <si>
    <t>rounded, only weakly protruding</t>
  </si>
  <si>
    <t>triangular,  small</t>
  </si>
  <si>
    <t>pointed,  weakly drawn out; ~45-60°</t>
  </si>
  <si>
    <t>similar P91304</t>
  </si>
  <si>
    <t>segments poorly separated (small), short ant I</t>
  </si>
  <si>
    <t>long setae, across all posterior segemnts (very similar to dictyon, unlike other of "C"</t>
  </si>
  <si>
    <t>anterior to about 3/4 straight, then concavely curved</t>
  </si>
  <si>
    <t>all rather long, aciculate, very similar to dictyon, unlike other of "C"</t>
  </si>
  <si>
    <t>widely spaced, irregular</t>
  </si>
  <si>
    <t>after base</t>
  </si>
  <si>
    <t>symmetic</t>
  </si>
  <si>
    <t>AM P.91312</t>
  </si>
  <si>
    <t>KJ705541</t>
  </si>
  <si>
    <t>very short, thin, many/dense (below/ventral of GBs)</t>
  </si>
  <si>
    <t>subtriangular, very small</t>
  </si>
  <si>
    <t>pointed, weakly drawn out; ~45-60°</t>
  </si>
  <si>
    <t>long setae &amp; spines, across all posterior segemnts (very similar to dictyon, unlike other of "C"</t>
  </si>
  <si>
    <t>sub-triangular, slightly more aciculate and elongated than in most other; posterior most aciculate;  2 larger interspersed</t>
  </si>
  <si>
    <t>AM P.91311</t>
  </si>
  <si>
    <t>KJ705540</t>
  </si>
  <si>
    <t>weakly  developed</t>
  </si>
  <si>
    <t xml:space="preserve">subtriangular/, very small </t>
  </si>
  <si>
    <t>obtuse, ~150°</t>
  </si>
  <si>
    <t>widely rounded, ~70°</t>
  </si>
  <si>
    <t>concave; anterior no indentation (anterior rather convex buldge)</t>
  </si>
  <si>
    <t>rostrum similar P91319</t>
  </si>
  <si>
    <t>right slighly stronger curved</t>
  </si>
  <si>
    <t>AM P.91313</t>
  </si>
  <si>
    <t>KJ705542</t>
  </si>
  <si>
    <t>undulating</t>
  </si>
  <si>
    <t>a bit female like</t>
  </si>
  <si>
    <t>AM P.80857</t>
  </si>
  <si>
    <t xml:space="preserve">East of Lake Lauradale, northwest of Bourke (Straßengraben) </t>
  </si>
  <si>
    <t>reddish-brownish (dark),  with yellow-whitish crowded growthlines</t>
  </si>
  <si>
    <t>AM P.91370</t>
  </si>
  <si>
    <t>Highway past Bourke, 170km to Hungerford</t>
  </si>
  <si>
    <t>KJ705599</t>
  </si>
  <si>
    <t>AM P.91373</t>
  </si>
  <si>
    <t>KJ705602</t>
  </si>
  <si>
    <t>AM P.91351</t>
  </si>
  <si>
    <t>Claypan-like 19km East of Engonia</t>
  </si>
  <si>
    <t>KJ705580</t>
  </si>
  <si>
    <t>light brownish,  with yellow-whitish crowded growthlines</t>
  </si>
  <si>
    <t>AM P.91361</t>
  </si>
  <si>
    <t>Big Clay Pan 41 km East Wyandra (Whitewater Station)</t>
  </si>
  <si>
    <t>KJ705590</t>
  </si>
  <si>
    <t>AM P.91362</t>
  </si>
  <si>
    <t>KJ705591</t>
  </si>
  <si>
    <t>reddish-brownish (light),  with yellow-whitish crowded growthlines</t>
  </si>
  <si>
    <t>AM P.91364</t>
  </si>
  <si>
    <t>KJ705593</t>
  </si>
  <si>
    <t>13 wide, 5 crowded, 2 wide, 3 crowded</t>
  </si>
  <si>
    <t>not visible, because lines too narrow (second set o wide GBs not with honycomps, rather granular)</t>
  </si>
  <si>
    <t>AM P.91284</t>
  </si>
  <si>
    <t>Lake next to homestead at Branato Station, 80 km West of Cobar, NSW</t>
  </si>
  <si>
    <t>KJ705513</t>
  </si>
  <si>
    <t>KJ706170</t>
  </si>
  <si>
    <t>KJ706099</t>
  </si>
  <si>
    <t>AM P.91290</t>
  </si>
  <si>
    <t>South of North Kaponyee (Currawinya Nat. Park), turbid claypan</t>
  </si>
  <si>
    <t>KJ705519</t>
  </si>
  <si>
    <t>AM P.91291</t>
  </si>
  <si>
    <t>KJ705520</t>
  </si>
  <si>
    <t>AM P.91293</t>
  </si>
  <si>
    <t>KJ705522</t>
  </si>
  <si>
    <t>AM P.91294</t>
  </si>
  <si>
    <t>KJ705523</t>
  </si>
  <si>
    <t>AM P.91321</t>
  </si>
  <si>
    <t>Vegetated stony Dug Out 34 km North Marla</t>
  </si>
  <si>
    <t>KJ705550</t>
  </si>
  <si>
    <t>AM P.91296</t>
  </si>
  <si>
    <t>Fogatys Claypan 60km North Oodnadatta (Oodnadatta Track)</t>
  </si>
  <si>
    <t>KJ705525</t>
  </si>
  <si>
    <t>AM P.91299</t>
  </si>
  <si>
    <t>KJ705528</t>
  </si>
  <si>
    <t>AM P.89647</t>
  </si>
  <si>
    <t>JX999920, KJ705372</t>
  </si>
  <si>
    <t>KJ706152</t>
  </si>
  <si>
    <t>KJ705321</t>
  </si>
  <si>
    <t>KJ706087</t>
  </si>
  <si>
    <t>reddish-brownish (dark, parly black),  with yellow-whitish crowded growthlines</t>
  </si>
  <si>
    <t>roundish</t>
  </si>
  <si>
    <t>extremly small dordal protrusions, ver weak setae/spines (hardly visible); last 6 segements WITHOUT SPINES</t>
  </si>
  <si>
    <t>irregular</t>
  </si>
  <si>
    <t>widely spaced, very irregular in spcing and size</t>
  </si>
  <si>
    <t>flabellum tin, epipod short and sausage like</t>
  </si>
  <si>
    <t>AM P.82576</t>
  </si>
  <si>
    <t>KJ705368</t>
  </si>
  <si>
    <t>lutraria</t>
  </si>
  <si>
    <t>strongly developed</t>
  </si>
  <si>
    <t>rounded/subtriangular, very small</t>
  </si>
  <si>
    <t>obtuse, ~90°</t>
  </si>
  <si>
    <t>similar P91319</t>
  </si>
  <si>
    <t>segments well separated (small), mid-long ant I</t>
  </si>
  <si>
    <t>minute</t>
  </si>
  <si>
    <t>triangular; posterior most aciculate; most  small, 1 larger interspersed</t>
  </si>
  <si>
    <t>at base</t>
  </si>
  <si>
    <t>AM P.91345</t>
  </si>
  <si>
    <t>Lower lake Elisa</t>
  </si>
  <si>
    <t>KJ705574</t>
  </si>
  <si>
    <t>triangular, most  small, 2 larger interspersed</t>
  </si>
  <si>
    <t>AM P.91346</t>
  </si>
  <si>
    <t>KJ705575</t>
  </si>
  <si>
    <t>anterior to ~1/4 slightly convex, then straight to ~3/4, then concavely curved</t>
  </si>
  <si>
    <t>triangular, most  small, 3 larger interspersed</t>
  </si>
  <si>
    <t>AM P.91347</t>
  </si>
  <si>
    <t>KJ705576</t>
  </si>
  <si>
    <t>very short, thin, few</t>
  </si>
  <si>
    <t>~90°</t>
  </si>
  <si>
    <t>AM P.91353</t>
  </si>
  <si>
    <t>KJ705582</t>
  </si>
  <si>
    <t>slightly undulating</t>
  </si>
  <si>
    <t>segments well separated (small), long ant I</t>
  </si>
  <si>
    <t>AM P.91366</t>
  </si>
  <si>
    <t>Georges Tank, Bloodwood Station</t>
  </si>
  <si>
    <t>KJ705595</t>
  </si>
  <si>
    <t>roundish, very small</t>
  </si>
  <si>
    <t>AM P.91367</t>
  </si>
  <si>
    <t>KJ705596</t>
  </si>
  <si>
    <t>AM P.91369</t>
  </si>
  <si>
    <t>KJ705598</t>
  </si>
  <si>
    <t>AM P.91355</t>
  </si>
  <si>
    <t>Cane Grass Swamp 75 km East Wyandra</t>
  </si>
  <si>
    <t>KJ705584</t>
  </si>
  <si>
    <t>minute, few with setae</t>
  </si>
  <si>
    <t>triangular, most  small, 4 larger interspersed</t>
  </si>
  <si>
    <t>AM P.91357</t>
  </si>
  <si>
    <t>KJ705586</t>
  </si>
  <si>
    <t>AM P.91341</t>
  </si>
  <si>
    <t>KJ705570</t>
  </si>
  <si>
    <t>slightly concave; anterior no indentation (anterior rather convex buldge)</t>
  </si>
  <si>
    <t>AM P.91342</t>
  </si>
  <si>
    <t>KJ705571</t>
  </si>
  <si>
    <t>AM P.91343</t>
  </si>
  <si>
    <t>KJ705572</t>
  </si>
  <si>
    <t>mostly minute, several posterior segments with longer setae</t>
  </si>
  <si>
    <t>triangular, several  small, 4 larger interspersed</t>
  </si>
  <si>
    <t>AM P.91314</t>
  </si>
  <si>
    <t>Triops Claypan (Currawinya Nat. Park)</t>
  </si>
  <si>
    <t>KJ705543</t>
  </si>
  <si>
    <t>subtriangular/rounded, small</t>
  </si>
  <si>
    <t>similar SEM</t>
  </si>
  <si>
    <t>anterior to about mid straight, then concavely curved</t>
  </si>
  <si>
    <t>triangular, most very small, 2 larger interspersed</t>
  </si>
  <si>
    <t>AM P.91315</t>
  </si>
  <si>
    <t>KJ705544</t>
  </si>
  <si>
    <t>subtriangular/rounded, very small (hard to see)</t>
  </si>
  <si>
    <t>AM P.91286</t>
  </si>
  <si>
    <t>Claypan Halfway on Northern Fence of Bilby Pen (Currawinya Nat. Park)</t>
  </si>
  <si>
    <t>KJ705515</t>
  </si>
  <si>
    <t>triangular; posterior most aciculate; most  small, 3 larger interspersed</t>
  </si>
  <si>
    <t>KJ705516</t>
  </si>
  <si>
    <t>triangular; posterior most aciculate; most  small, 2 larger interspersed</t>
  </si>
  <si>
    <t>AM P.91288</t>
  </si>
  <si>
    <t>KJ705517</t>
  </si>
  <si>
    <t>obtuse, ~130°</t>
  </si>
  <si>
    <t>segments well separated (small),long ant I</t>
  </si>
  <si>
    <t>triangular; posterior most aciculate; all  small</t>
  </si>
  <si>
    <t>AM P.91337</t>
  </si>
  <si>
    <t>Claypan 46km East Thargomindah (Bindegolly Catchment)</t>
  </si>
  <si>
    <t>KJ705566</t>
  </si>
  <si>
    <t>rounded, very small</t>
  </si>
  <si>
    <t xml:space="preserve">strongly concave; anterior no indentation </t>
  </si>
  <si>
    <t>segments well separated (small),  long ant I</t>
  </si>
  <si>
    <t>triangular, most  small, NO larger interspersed</t>
  </si>
  <si>
    <t>AM P.91308</t>
  </si>
  <si>
    <t>Claypan Spring Complex edge of Simpson Desert, Allawonga</t>
  </si>
  <si>
    <t>KJ705537</t>
  </si>
  <si>
    <t>none visible (possible too dirty)</t>
  </si>
  <si>
    <t>triangular; posterior most aciculate; most very small, 2 larger interspersed</t>
  </si>
  <si>
    <t>AM P.91309</t>
  </si>
  <si>
    <t>KJ705538</t>
  </si>
  <si>
    <t>well  developed</t>
  </si>
  <si>
    <t>AM P.91316</t>
  </si>
  <si>
    <t>Lake 20 km west Erlduna</t>
  </si>
  <si>
    <t>KJ705545</t>
  </si>
  <si>
    <t>brown (dark),  with yellow-whitish crowded growthlines</t>
  </si>
  <si>
    <t>AM P.91319</t>
  </si>
  <si>
    <t>KJ705548</t>
  </si>
  <si>
    <t>obtuse, ~135°</t>
  </si>
  <si>
    <t>(see photo)</t>
  </si>
  <si>
    <t>AM P.91320</t>
  </si>
  <si>
    <t>KJ705549</t>
  </si>
  <si>
    <t>AM P.91322</t>
  </si>
  <si>
    <t>KJ705551</t>
  </si>
  <si>
    <t>triangular, most  small, 1 larger interspersed</t>
  </si>
  <si>
    <t>AM P.91302</t>
  </si>
  <si>
    <t>KJ705531</t>
  </si>
  <si>
    <t>AM P.91323</t>
  </si>
  <si>
    <t>Cane Grass Swamp 44km West of Oodnadatta (Oodnadatta Track)</t>
  </si>
  <si>
    <t>KJ705552</t>
  </si>
  <si>
    <t>AM P.91295</t>
  </si>
  <si>
    <t>KJ705524</t>
  </si>
  <si>
    <t>AM P.91298</t>
  </si>
  <si>
    <t>KJ705527</t>
  </si>
  <si>
    <t>irregular honeycomb-shaped (shallow, inconspicuous), mesh-like</t>
  </si>
  <si>
    <t>obtuse, ~120°</t>
  </si>
  <si>
    <t>AM P.91329</t>
  </si>
  <si>
    <t>Claypan 16km North Williams Creek (Oodnadatta Track)</t>
  </si>
  <si>
    <t>KJ705558</t>
  </si>
  <si>
    <t>AM P.91331</t>
  </si>
  <si>
    <t>Deepened Claypan 19km South William Creek (Oodnadatta Track)</t>
  </si>
  <si>
    <t>KJ705560</t>
  </si>
  <si>
    <t>concave; anterior no indentation</t>
  </si>
  <si>
    <t>AM P.91333</t>
  </si>
  <si>
    <t>KJ705562</t>
  </si>
  <si>
    <t>segments well separated (small), short ant I</t>
  </si>
  <si>
    <t>J53362b</t>
  </si>
  <si>
    <t>Stevenson's Creek (Horn Expedition)</t>
  </si>
  <si>
    <t>dark brown</t>
  </si>
  <si>
    <t>poorly preserved</t>
  </si>
  <si>
    <t>triangular, most  small; 2 larger (including last)</t>
  </si>
  <si>
    <t>AM P.91285</t>
  </si>
  <si>
    <t>KJ705514</t>
  </si>
  <si>
    <t>damaged (abrasion)</t>
  </si>
  <si>
    <t>not visible, because lines too narrow (under SEM granulate)</t>
  </si>
  <si>
    <t>very short, thin(below/ventral of GBs)</t>
  </si>
  <si>
    <t>concave; anterior no indentation (anterior rather convex buldge); posterior 2. convex hump (undulating)</t>
  </si>
  <si>
    <t>AM P.91344</t>
  </si>
  <si>
    <t>KJ705573</t>
  </si>
  <si>
    <t>AM P.91371</t>
  </si>
  <si>
    <t>KJ705600</t>
  </si>
  <si>
    <t>AM P.91372</t>
  </si>
  <si>
    <t>KJ705601</t>
  </si>
  <si>
    <t>AM P.91374</t>
  </si>
  <si>
    <t>KJ705603</t>
  </si>
  <si>
    <t>AM P.91348</t>
  </si>
  <si>
    <t>W. o. Engonia</t>
  </si>
  <si>
    <t>KJ705577</t>
  </si>
  <si>
    <t>AM P.91349</t>
  </si>
  <si>
    <t>KJ705578</t>
  </si>
  <si>
    <t>AM P.91350</t>
  </si>
  <si>
    <t>KJ705579</t>
  </si>
  <si>
    <t>AM P.91363</t>
  </si>
  <si>
    <t>KJ705592</t>
  </si>
  <si>
    <t>AM P.91365</t>
  </si>
  <si>
    <t>KJ705594</t>
  </si>
  <si>
    <t>AM P.91359</t>
  </si>
  <si>
    <t>Turkey Claypan Bloodwood St.</t>
  </si>
  <si>
    <t>KJ705588</t>
  </si>
  <si>
    <t>AM P.91360</t>
  </si>
  <si>
    <t>KJ705589</t>
  </si>
  <si>
    <t>AM P.91292</t>
  </si>
  <si>
    <t>KJ705521</t>
  </si>
  <si>
    <t>AM P.91317</t>
  </si>
  <si>
    <t>Claaypan at old Whara Junktion, Nat Park</t>
  </si>
  <si>
    <t>KJ705546</t>
  </si>
  <si>
    <t>AM P.91318</t>
  </si>
  <si>
    <t>KJ705547</t>
  </si>
  <si>
    <t>brownish (dark),  with yellow-whitish crowded growthlines</t>
  </si>
  <si>
    <t>AM P.91335</t>
  </si>
  <si>
    <t>Big Darko Claypan (Currawinya Nat. Park) Type Loc. E. argillaquus</t>
  </si>
  <si>
    <t>KJ705564</t>
  </si>
  <si>
    <t>AM P.91300</t>
  </si>
  <si>
    <t>Claypan 45km East of Thargomindah</t>
  </si>
  <si>
    <t>KJ705529</t>
  </si>
  <si>
    <t>AM P.91301</t>
  </si>
  <si>
    <t>KJ705530</t>
  </si>
  <si>
    <t>AM P.91324</t>
  </si>
  <si>
    <t>KJ705553</t>
  </si>
  <si>
    <t>AM P.91297</t>
  </si>
  <si>
    <t>KJ705526</t>
  </si>
  <si>
    <t>AM P.82575</t>
  </si>
  <si>
    <t>KJ705367</t>
  </si>
  <si>
    <t>AM P.91352</t>
  </si>
  <si>
    <t>KJ705581</t>
  </si>
  <si>
    <t>inline</t>
  </si>
  <si>
    <t>slightly convex, nearly straight</t>
  </si>
  <si>
    <t>pointed, well drawn out; ~45-60°</t>
  </si>
  <si>
    <t>anteriorly concave; then straight</t>
  </si>
  <si>
    <t>posterior with small, stout spines (more strongly developed than in most others)</t>
  </si>
  <si>
    <t>AM P.91354</t>
  </si>
  <si>
    <t>KJ705583</t>
  </si>
  <si>
    <t>AM P.91368</t>
  </si>
  <si>
    <t>KJ705597</t>
  </si>
  <si>
    <t>pointed,  drawn out; ~45-60°</t>
  </si>
  <si>
    <t>AM P.91356</t>
  </si>
  <si>
    <t>KJ705585</t>
  </si>
  <si>
    <t>triangular, several  small, 4 larger interspersed (overall larger than in most others)</t>
  </si>
  <si>
    <t>AM P.91358</t>
  </si>
  <si>
    <t>KJ705587</t>
  </si>
  <si>
    <t>triangular, sevral  small, 6 larger interspersed</t>
  </si>
  <si>
    <t>AM P.91375</t>
  </si>
  <si>
    <t>KJ705604</t>
  </si>
  <si>
    <t>minute, few a bit more developed</t>
  </si>
  <si>
    <t>AM P.91376</t>
  </si>
  <si>
    <t>KJ705605</t>
  </si>
  <si>
    <t>triangular, most  small, 5 larger interspersed</t>
  </si>
  <si>
    <t>AM P.91289</t>
  </si>
  <si>
    <t>KJ705518</t>
  </si>
  <si>
    <t>AM P.91336</t>
  </si>
  <si>
    <t>KJ705565</t>
  </si>
  <si>
    <t>segments well separated (small),  mid-long ant I</t>
  </si>
  <si>
    <t>AM P.91338</t>
  </si>
  <si>
    <t>KJ705567</t>
  </si>
  <si>
    <t>segments well separated (small), mid long ant I</t>
  </si>
  <si>
    <t>AM P.91339</t>
  </si>
  <si>
    <t>KJ705568</t>
  </si>
  <si>
    <t>triangular, most  minute, 2 slightly larger interspersed</t>
  </si>
  <si>
    <t>AM P.91340</t>
  </si>
  <si>
    <t>KJ705569</t>
  </si>
  <si>
    <t>AM P.91306</t>
  </si>
  <si>
    <t>KJ705535</t>
  </si>
  <si>
    <t>light brownish (light)</t>
  </si>
  <si>
    <t>triangular; posterior most aciculate; most very small, 3 larger interspersed</t>
  </si>
  <si>
    <t>AM P.91307</t>
  </si>
  <si>
    <t>KJ705536</t>
  </si>
  <si>
    <t>pointed, weakly drawn out; ~60-70°</t>
  </si>
  <si>
    <t>pointed (see photo)</t>
  </si>
  <si>
    <t>AM P.91304</t>
  </si>
  <si>
    <t>KJ705533</t>
  </si>
  <si>
    <t>cancave</t>
  </si>
  <si>
    <t>mostly minute, posterior larger devoloped with distinct stout spines</t>
  </si>
  <si>
    <t>AM P.91305</t>
  </si>
  <si>
    <t>KJ705534</t>
  </si>
  <si>
    <t>AM P.91325</t>
  </si>
  <si>
    <t>KJ705554</t>
  </si>
  <si>
    <t>AM P.91326</t>
  </si>
  <si>
    <t>KJ705555</t>
  </si>
  <si>
    <t>right little stronger curved</t>
  </si>
  <si>
    <t>AM P.91327</t>
  </si>
  <si>
    <t>KJ705556</t>
  </si>
  <si>
    <t>minute; few posterior larger</t>
  </si>
  <si>
    <t>AM P.91328</t>
  </si>
  <si>
    <t>KJ705557</t>
  </si>
  <si>
    <t>AM P.91330</t>
  </si>
  <si>
    <t>KJ705559</t>
  </si>
  <si>
    <t>AM P.91332</t>
  </si>
  <si>
    <t>KJ705561</t>
  </si>
  <si>
    <t>AM P.91334</t>
  </si>
  <si>
    <t>KJ705563</t>
  </si>
  <si>
    <t>J53362a</t>
  </si>
  <si>
    <t>triangular, most  small</t>
  </si>
  <si>
    <t>AM P.91283</t>
  </si>
  <si>
    <t>KJ705512</t>
  </si>
  <si>
    <t>KJ706169</t>
  </si>
  <si>
    <t>KJ706098</t>
  </si>
  <si>
    <t>AM P.91303</t>
  </si>
  <si>
    <t>KJ705532</t>
  </si>
  <si>
    <t>AM P.91416</t>
  </si>
  <si>
    <t>Ozestheria rubra D1</t>
  </si>
  <si>
    <t>Ozestheria rubra</t>
  </si>
  <si>
    <t>Island Hyposaline Lake 60km North Kulgera</t>
  </si>
  <si>
    <t>KJ705645</t>
  </si>
  <si>
    <t>irregular "honey-combs"; usually 5-7meres</t>
  </si>
  <si>
    <t>irregular "honey-combs"; usually 5-7meres (no crowded!)</t>
  </si>
  <si>
    <t>tear-shaped, widely oval</t>
  </si>
  <si>
    <t>well developoed</t>
  </si>
  <si>
    <t>triangular, elongated</t>
  </si>
  <si>
    <t xml:space="preserve"> convexly curved</t>
  </si>
  <si>
    <t>rounded; close to rectangular (small indentation ventrally after tip)</t>
  </si>
  <si>
    <t>concavely curved</t>
  </si>
  <si>
    <t>ponited /overall shape highly similar to P91410)</t>
  </si>
  <si>
    <t>long antennule</t>
  </si>
  <si>
    <t>slightly reverse s-shaped</t>
  </si>
  <si>
    <t>most cone shaped, last few tinner/aciculate;  4 slightly  larger spines, all larger spines at about mid telson</t>
  </si>
  <si>
    <t>regular</t>
  </si>
  <si>
    <t xml:space="preserve">telson similar to D2 SEM </t>
  </si>
  <si>
    <t>AM P.91410</t>
  </si>
  <si>
    <t>Lake 20km West Erldunda</t>
  </si>
  <si>
    <t>KJ705639</t>
  </si>
  <si>
    <t>KJ706105</t>
  </si>
  <si>
    <t>brownish</t>
  </si>
  <si>
    <t>~120°</t>
  </si>
  <si>
    <t>most cone shaped, last few tinner/aciculate;  5 slightly  larger spines, all larger spines before 1/2 (taking turns with small spines), last 1/2 all small</t>
  </si>
  <si>
    <t>telson similar to D1 SEM</t>
  </si>
  <si>
    <t>AM P.91411</t>
  </si>
  <si>
    <t>KJ705640</t>
  </si>
  <si>
    <t>most cone shaped, last few tinner/aciculate;  5 slightly  larger spines, all larger spines before ~1/2 (taking turns with small spines), last ~1/2 all small</t>
  </si>
  <si>
    <t>AM P.91413</t>
  </si>
  <si>
    <t>KJ705642</t>
  </si>
  <si>
    <t>mostly short stout, few longer</t>
  </si>
  <si>
    <t>AM P.91387</t>
  </si>
  <si>
    <t>Quarry Pool Algebuckina  (Oodnadatta Track)</t>
  </si>
  <si>
    <t>KJ705616</t>
  </si>
  <si>
    <t>rubra</t>
  </si>
  <si>
    <t>brownish, turning slightly reddish, with white crowded growthlines</t>
  </si>
  <si>
    <t>roundish, small subtriangular</t>
  </si>
  <si>
    <t>right angle (90°)</t>
  </si>
  <si>
    <t>pointed (overall shape highly similar to P91410)</t>
  </si>
  <si>
    <t>very small dorsal extension and spines in most segemnts, incrasing slowly distally in size</t>
  </si>
  <si>
    <t>rather straight</t>
  </si>
  <si>
    <t>most cone shaped, last few tinner/aciculate;  2 slightly  larger spines, about mid</t>
  </si>
  <si>
    <t>thoracopods dorsally with thin extension, long in first segments only</t>
  </si>
  <si>
    <t>AM P.91403</t>
  </si>
  <si>
    <t>KJ705632</t>
  </si>
  <si>
    <t>light brown, turning yellow-whitish from mid</t>
  </si>
  <si>
    <t>mostly short long (slightly thicker), few shorter</t>
  </si>
  <si>
    <t>triangular,rather small</t>
  </si>
  <si>
    <t xml:space="preserve">most cone shaped, last few tinner/aciculate;  4 slightly  larger spines, all spines rather large </t>
  </si>
  <si>
    <t>telson similar to D2 SEM</t>
  </si>
  <si>
    <t>AM P.91404</t>
  </si>
  <si>
    <t>KJ705633</t>
  </si>
  <si>
    <t xml:space="preserve">most cone shaped, last few tinner/aciculate;  3 slightly  larger spines, all spines rather small </t>
  </si>
  <si>
    <t>AM P.91386</t>
  </si>
  <si>
    <t>Creek into Mygoora</t>
  </si>
  <si>
    <t>KJ705615</t>
  </si>
  <si>
    <t>dark brown, outer margin lighter</t>
  </si>
  <si>
    <t>subtriangular; long, anteriorly weakly rounded</t>
  </si>
  <si>
    <t>most cone shaped, last few tinner/aciculate;  3 slightly  larger spines, about mid</t>
  </si>
  <si>
    <t>AM P.91398</t>
  </si>
  <si>
    <t>Ozestheria rubra D2</t>
  </si>
  <si>
    <t>Big Lake near Cumeroo</t>
  </si>
  <si>
    <t>KJ705627</t>
  </si>
  <si>
    <t>brown (dark getting lighter)</t>
  </si>
  <si>
    <t>few, short and thin</t>
  </si>
  <si>
    <t>triangular, large</t>
  </si>
  <si>
    <t>strongly convex, curved</t>
  </si>
  <si>
    <t>rounded; close to rectangular (minor indentation ventrally after tip)</t>
  </si>
  <si>
    <t>slightly concave/s-shaped</t>
  </si>
  <si>
    <t>most cone shaped, last few tinner/aciculate; 3 slightly  larger spines interspersed</t>
  </si>
  <si>
    <t>AM P.91399</t>
  </si>
  <si>
    <t>KJ705628</t>
  </si>
  <si>
    <t>most cone shaped, last few tinner/aciculate; 5 slightly  larger spines interspersed (more or less large and small taking turns)</t>
  </si>
  <si>
    <t>AM P.91392</t>
  </si>
  <si>
    <t>KJ705621</t>
  </si>
  <si>
    <t>KJ706101</t>
  </si>
  <si>
    <t>very strongly developoed</t>
  </si>
  <si>
    <t>small, subrectangular/subtriangular, rounded anteriorly</t>
  </si>
  <si>
    <t>rectangular (90°)</t>
  </si>
  <si>
    <t>rounded; close to rectangular (NO indentation ventrally after tip)</t>
  </si>
  <si>
    <t>concavely curved (posterior strongly curved)</t>
  </si>
  <si>
    <t>most cone shaped, last few tinner/aciculate;  3 slightly  larger spines interspersed</t>
  </si>
  <si>
    <t>right stronger urved</t>
  </si>
  <si>
    <t>head and telson strongly chitinised, give LUTRARIA-like appearence</t>
  </si>
  <si>
    <t>AM P.91394</t>
  </si>
  <si>
    <t>Woolshed Saltlake, Bloodwood St.</t>
  </si>
  <si>
    <t>KJ705623</t>
  </si>
  <si>
    <t>wihitish, translucent</t>
  </si>
  <si>
    <t>few, short and stout, some long (rel. Thick)</t>
  </si>
  <si>
    <t>sieht telson von 91394 ähnlich</t>
  </si>
  <si>
    <t>KJ705624</t>
  </si>
  <si>
    <t>wihitish</t>
  </si>
  <si>
    <t>triangular, small, thin</t>
  </si>
  <si>
    <t>rounded; close to rectangular (clear  indentation ventrally after tip)</t>
  </si>
  <si>
    <t>most cone shaped, last few tinner/aciculate;   5   larger spines, larger spines all anterior, all posterirl spines small</t>
  </si>
  <si>
    <t>AM P.91380</t>
  </si>
  <si>
    <t>Roszcos Paleolake, Bloodwood St.</t>
  </si>
  <si>
    <t>KJ705609</t>
  </si>
  <si>
    <t>KJ706171</t>
  </si>
  <si>
    <t>KJ705342</t>
  </si>
  <si>
    <t>KJ706100</t>
  </si>
  <si>
    <t>AM P.91415</t>
  </si>
  <si>
    <t>KJ705644</t>
  </si>
  <si>
    <t>few, short  and thin</t>
  </si>
  <si>
    <t>large, elongated, tip rounded (sub-triangular)</t>
  </si>
  <si>
    <t>weakly convex, slightly undulating</t>
  </si>
  <si>
    <t>pointed (not drawn out)</t>
  </si>
  <si>
    <t>pointed (overall shape highly similar to P91412, except tip)</t>
  </si>
  <si>
    <t>AM P.91417</t>
  </si>
  <si>
    <t>KJ705646</t>
  </si>
  <si>
    <t>nearly straight, slightly s-shaped</t>
  </si>
  <si>
    <t>short antennula, distal segments poorly separated</t>
  </si>
  <si>
    <t>telson similar to D3 SEM (claw extends posteriorly, not strogly curved; but smaller spines)</t>
  </si>
  <si>
    <t>AM P.91418</t>
  </si>
  <si>
    <t>KJ705647</t>
  </si>
  <si>
    <t>pointed (slightly drawn out)</t>
  </si>
  <si>
    <t>pointed (overall shape highly similar to P91412, except angle eye-rostrum)</t>
  </si>
  <si>
    <t>right slightly stronger curved</t>
  </si>
  <si>
    <t>AM P.91419</t>
  </si>
  <si>
    <t>KJ705648</t>
  </si>
  <si>
    <t>KJ706174</t>
  </si>
  <si>
    <t>KJ705347</t>
  </si>
  <si>
    <t>pointed (overall shape highly similar to P91412, except tip and angle eye-rostrum)</t>
  </si>
  <si>
    <t>telson similar to D2 SEM (but smaller spines)</t>
  </si>
  <si>
    <t>AM P.91396</t>
  </si>
  <si>
    <t>KJ705625</t>
  </si>
  <si>
    <t>convex, slightly undulating</t>
  </si>
  <si>
    <t>pointed (tip drawn out)</t>
  </si>
  <si>
    <t>pointed (overall shape highly similar to P91412)</t>
  </si>
  <si>
    <t>most cone shaped, last few tinner/aciculate;  2 slightly  larger spines, all larger spines at about mid telson; most spines small</t>
  </si>
  <si>
    <t>AM P.91412</t>
  </si>
  <si>
    <t>KJ705641</t>
  </si>
  <si>
    <t>KJ706173</t>
  </si>
  <si>
    <t>pointed (drawn out slightly)</t>
  </si>
  <si>
    <t>most cone shaped, last few tinner/aciculate;  4 slightly  larger spines, all larger spineseven distributed along lenght of telson</t>
  </si>
  <si>
    <t>telson similar to D3 SEM</t>
  </si>
  <si>
    <t>AM P.91414</t>
  </si>
  <si>
    <t>KJ705643</t>
  </si>
  <si>
    <t>light brownish to yellowish</t>
  </si>
  <si>
    <t>nearly straight, slightly undulating</t>
  </si>
  <si>
    <t>most cone shaped, last few tinner/aciculate;  2 slightly  larger spines, all larger spines at about mid telson</t>
  </si>
  <si>
    <t>AM P.91402</t>
  </si>
  <si>
    <t>KJ705631</t>
  </si>
  <si>
    <t>KJ706102</t>
  </si>
  <si>
    <t>pointed (slightly  drawn out)</t>
  </si>
  <si>
    <t>pointed (overall shape eye similar to 91410 (male); rostrum similar to P91412)</t>
  </si>
  <si>
    <t>AM P.91385</t>
  </si>
  <si>
    <t>KJ705614</t>
  </si>
  <si>
    <t>slightly concave, slightly s-shaped</t>
  </si>
  <si>
    <t xml:space="preserve">most cone shaped, last few tinner/aciculate;  4 slightly  larger spines, </t>
  </si>
  <si>
    <t>AM P.91397</t>
  </si>
  <si>
    <t>KJ705626</t>
  </si>
  <si>
    <t>head damaged</t>
  </si>
  <si>
    <t>short antennuale, segments poorly developed</t>
  </si>
  <si>
    <t>most cone shaped, last few tinner/aciculate;   3 slightly  larger spines interspersed</t>
  </si>
  <si>
    <t>AM P.91400</t>
  </si>
  <si>
    <t>KJ705629</t>
  </si>
  <si>
    <t>most cone shaped, last few tinner/aciculate; 2 slightly  larger spines interspersed</t>
  </si>
  <si>
    <t>AM P.91401</t>
  </si>
  <si>
    <t>KJ705630</t>
  </si>
  <si>
    <t>pointed,  tip NOT rounded; NO indentation ventrally  after tip</t>
  </si>
  <si>
    <t>short antennuale, segments not always visible</t>
  </si>
  <si>
    <t>AM P.91390</t>
  </si>
  <si>
    <t>KJ705619</t>
  </si>
  <si>
    <t>pointed, but tip slightly rounded; NO indentation ventrally  after tip</t>
  </si>
  <si>
    <t>short antennuale, segments well visible</t>
  </si>
  <si>
    <t>stout central spines, lateral spines thiner</t>
  </si>
  <si>
    <t>most cone shaped, last few tinner/aciculate; some with wider base and then strong thining (step-like); 3 slightly  larger spines interspersed</t>
  </si>
  <si>
    <t>AM P.91391</t>
  </si>
  <si>
    <t>KJ705620</t>
  </si>
  <si>
    <t>convex curved</t>
  </si>
  <si>
    <t>weakly concavely curved (posterior strongly curved)</t>
  </si>
  <si>
    <t>most cone shaped, last few tinner/aciculate; some with wider base and then strong thining (step-like);4 slightly  larger spines interspersed</t>
  </si>
  <si>
    <t>AM P.91383</t>
  </si>
  <si>
    <t>KJ705612</t>
  </si>
  <si>
    <t>4 additonal wider GB in secondary grwoth phase</t>
  </si>
  <si>
    <t>weakly convex, slightly undulating distally</t>
  </si>
  <si>
    <t>pointed ( drawn out nto tip)</t>
  </si>
  <si>
    <t>AM P.91384</t>
  </si>
  <si>
    <t>KJ705613</t>
  </si>
  <si>
    <t>subtriangular; large and wide!, anteriorly widely rounded</t>
  </si>
  <si>
    <t>most cone shaped, last few tinner/aciculate;  4 slightly  larger spines, larger spines about mid telson; most spines rather small</t>
  </si>
  <si>
    <t>AM P.91379</t>
  </si>
  <si>
    <t>KJ705608</t>
  </si>
  <si>
    <t>whitish</t>
  </si>
  <si>
    <t>weakly convex (nearly straight), slightly s-shaped</t>
  </si>
  <si>
    <t>pointed, weakly drwan out anteriorly</t>
  </si>
  <si>
    <t>short antennuale, not all segments well visible</t>
  </si>
  <si>
    <t>most cone shaped, last few tinner/aciculate;  5 slightly  larger spines, all larger spines before 1/2, last 1/2 all small</t>
  </si>
  <si>
    <t>AM P.91389</t>
  </si>
  <si>
    <t>KJ705618</t>
  </si>
  <si>
    <t>irregular honeycomb-shaped (deep)</t>
  </si>
  <si>
    <t>yellow-whitish</t>
  </si>
  <si>
    <t>none visble</t>
  </si>
  <si>
    <t>convex, slightly s-shaped</t>
  </si>
  <si>
    <t>AM P.91393</t>
  </si>
  <si>
    <t>KJ705622</t>
  </si>
  <si>
    <t>few, short and rel. Thin</t>
  </si>
  <si>
    <t>triangular, large, thin</t>
  </si>
  <si>
    <t>short antennuale, distal segments poorly developed</t>
  </si>
  <si>
    <t>AM P.6773</t>
  </si>
  <si>
    <t>close to 160°-180°</t>
  </si>
  <si>
    <t>pointed, weakly drwan out anteriorly; less than 90°</t>
  </si>
  <si>
    <t>missing</t>
  </si>
  <si>
    <t>AM P.91388</t>
  </si>
  <si>
    <t>Turbid Marsilea Swamp South of Junction Pool</t>
  </si>
  <si>
    <t>KJ705617</t>
  </si>
  <si>
    <t>AM P.91405</t>
  </si>
  <si>
    <t>KJ705634</t>
  </si>
  <si>
    <t>AM P.91406</t>
  </si>
  <si>
    <t>KJ705635</t>
  </si>
  <si>
    <t>AM P.91382</t>
  </si>
  <si>
    <t>Ozestheria rubra D3</t>
  </si>
  <si>
    <t>Ozestheria henryae</t>
  </si>
  <si>
    <t>Lake Galilee</t>
  </si>
  <si>
    <t>KJ705611</t>
  </si>
  <si>
    <t>irrgular, granular (honeycombs?)</t>
  </si>
  <si>
    <t>light brown</t>
  </si>
  <si>
    <t>few, mid-long (rel. Thick)</t>
  </si>
  <si>
    <t>thin,  long, sub-triangular to sub-rectangular (posteriorly wider)</t>
  </si>
  <si>
    <t>convex, widely rounded</t>
  </si>
  <si>
    <t>pointed, but tip widely rounded; with small indentation ventrally shortly after tip</t>
  </si>
  <si>
    <t>weakly concavely curved</t>
  </si>
  <si>
    <t>short antennuale, segments clearly visible</t>
  </si>
  <si>
    <t>most rather pointed/aciculate; elongated, but overall rather short; ; spines and shape similar to SEM</t>
  </si>
  <si>
    <t>weakly curved</t>
  </si>
  <si>
    <t>AM P.91407</t>
  </si>
  <si>
    <t>KJ705636</t>
  </si>
  <si>
    <t>KJ706172</t>
  </si>
  <si>
    <t>KJ706103</t>
  </si>
  <si>
    <t>irregular "honey-combs"; usually 5-7meres (one crowded: without apparent ornamentation)</t>
  </si>
  <si>
    <t>most cone shaped, last few tinner/aciculate; some with wider base and then strong thining (step-like); all spines rather small; several slightly  larger spines interspersed; spines and shape similar to SEM</t>
  </si>
  <si>
    <t>regularly arranged</t>
  </si>
  <si>
    <t>AM P.91408</t>
  </si>
  <si>
    <t>KJ705637</t>
  </si>
  <si>
    <t>mid-long antennuale, segments clearly visible</t>
  </si>
  <si>
    <t>most cone shaped, last few tinner/aciculate; all spines rather small (triangular); 4 slightly (!) larger spines interspersed; spines and shape similar to SEM</t>
  </si>
  <si>
    <t>KJ705638</t>
  </si>
  <si>
    <t>KJ706104</t>
  </si>
  <si>
    <t>most cone shaped, last few tinner/aciculate; some with wider base and then strong thining (step-like); all spines rather small; several slightly larger spines interspersed; spines and shape similar to SEM</t>
  </si>
  <si>
    <t>AM P.91381</t>
  </si>
  <si>
    <t>KJ705610</t>
  </si>
  <si>
    <t>few, long (rel. Thick)</t>
  </si>
  <si>
    <t>thin,  long, sub-triangular</t>
  </si>
  <si>
    <t>nearly straight (close to180°)</t>
  </si>
  <si>
    <t>convex, distally concave (slightly s-shaped)</t>
  </si>
  <si>
    <t>pointed, ~45°</t>
  </si>
  <si>
    <t>most cone shaped, last few tinner/aciculate; some with wider base and then strong thining (step-like); all spines rather small; several larger spines interspersed; spines and shape similar to SEM</t>
  </si>
  <si>
    <t>AM P.91468</t>
  </si>
  <si>
    <t>Ozestheria sp. A</t>
  </si>
  <si>
    <t>Ozestheria jiangi</t>
  </si>
  <si>
    <t>Oakham Claypan</t>
  </si>
  <si>
    <t>KJ705697</t>
  </si>
  <si>
    <t>A</t>
  </si>
  <si>
    <t>within growth band dorsally smooth, ventrally lirae; lirae increasing ventrally on carapacr</t>
  </si>
  <si>
    <t>well defined lirae</t>
  </si>
  <si>
    <t>red-orange, lighter ventrally, crowded nearly white</t>
  </si>
  <si>
    <t>broadly curved, nearly straight</t>
  </si>
  <si>
    <t>AM P.91438</t>
  </si>
  <si>
    <t>KJ705667</t>
  </si>
  <si>
    <t>KJ706180</t>
  </si>
  <si>
    <t>KJ705325</t>
  </si>
  <si>
    <t>KJ706108</t>
  </si>
  <si>
    <t>AM P.91465</t>
  </si>
  <si>
    <t>KJ705694</t>
  </si>
  <si>
    <t>AM P.91466</t>
  </si>
  <si>
    <t>KJ705695</t>
  </si>
  <si>
    <t>AM P.91467</t>
  </si>
  <si>
    <t>KJ705696</t>
  </si>
  <si>
    <t>AM P.91461</t>
  </si>
  <si>
    <t>KJ705690</t>
  </si>
  <si>
    <t>KJ706182</t>
  </si>
  <si>
    <t>AM P.91463</t>
  </si>
  <si>
    <t>KJ705692</t>
  </si>
  <si>
    <t>light orange-yellow, lighter ventrally, crowded nearly white</t>
  </si>
  <si>
    <t>long thin, preferentially outer ridges</t>
  </si>
  <si>
    <t>acute, elongated</t>
  </si>
  <si>
    <t>weakly developed; little protrusion (nodule) below eye</t>
  </si>
  <si>
    <t>obtuse, nearly straight</t>
  </si>
  <si>
    <t>rostrum slightly protruding</t>
  </si>
  <si>
    <t>acute angle, rounded; triangular</t>
  </si>
  <si>
    <t>deeply concave</t>
  </si>
  <si>
    <t>pointed frontal, broader posterior</t>
  </si>
  <si>
    <t>spines short/thin, hump well developed; posterior most segments cnetral spines thicker but rel. Short</t>
  </si>
  <si>
    <t>s. text</t>
  </si>
  <si>
    <t>AM P.91464</t>
  </si>
  <si>
    <t>KJ705693</t>
  </si>
  <si>
    <t>thin, elonagtated (needle-like)</t>
  </si>
  <si>
    <t>AM P.91456</t>
  </si>
  <si>
    <t>KJ705685</t>
  </si>
  <si>
    <t>AM P.91457</t>
  </si>
  <si>
    <t>KJ705686</t>
  </si>
  <si>
    <t>AM P.91458</t>
  </si>
  <si>
    <t>KJ705687</t>
  </si>
  <si>
    <t>AM P.91459</t>
  </si>
  <si>
    <t>KJ705688</t>
  </si>
  <si>
    <t>AM P.91460</t>
  </si>
  <si>
    <t>KJ705689</t>
  </si>
  <si>
    <t>long thin, preferentially posterior, ventral (many)</t>
  </si>
  <si>
    <t>AM P.91452</t>
  </si>
  <si>
    <t>Holotype</t>
  </si>
  <si>
    <t>KJ705681</t>
  </si>
  <si>
    <t>18 (+4 secondary)</t>
  </si>
  <si>
    <t>spines short/thin, hump weakly developed; posterior most segments central spines thicker but rel. Short</t>
  </si>
  <si>
    <t>AM P.91453</t>
  </si>
  <si>
    <t>Paratype</t>
  </si>
  <si>
    <t>KJ705682</t>
  </si>
  <si>
    <t>18 (+3 secondary)</t>
  </si>
  <si>
    <t>AM P.91454</t>
  </si>
  <si>
    <t>KJ705683</t>
  </si>
  <si>
    <t>20 (+3 secondary)</t>
  </si>
  <si>
    <t>KJ705684</t>
  </si>
  <si>
    <t>19 (+3 secondary)</t>
  </si>
  <si>
    <t>AM P.91446</t>
  </si>
  <si>
    <t>Canegrass Claypan 46km East Thargomindah</t>
  </si>
  <si>
    <t>KJ705675</t>
  </si>
  <si>
    <t>straight, slightly convex</t>
  </si>
  <si>
    <t>AM P.91447</t>
  </si>
  <si>
    <t>KJ705676</t>
  </si>
  <si>
    <t>AM P.91448</t>
  </si>
  <si>
    <t>KJ705677</t>
  </si>
  <si>
    <t>AM P.91449</t>
  </si>
  <si>
    <t>KJ705678</t>
  </si>
  <si>
    <t>AM P.91450</t>
  </si>
  <si>
    <t>KJ705679</t>
  </si>
  <si>
    <t>AM P.91444</t>
  </si>
  <si>
    <t>Claypan 46.5 km West of Windorah</t>
  </si>
  <si>
    <t>KJ705673</t>
  </si>
  <si>
    <t>AM P.91440</t>
  </si>
  <si>
    <t>Grassy Ilparpa Claypan (near Alice Springs)</t>
  </si>
  <si>
    <t>KJ705669</t>
  </si>
  <si>
    <t>long thin, preferentially posterior</t>
  </si>
  <si>
    <t>AM P.91437</t>
  </si>
  <si>
    <t>KJ705666</t>
  </si>
  <si>
    <t>KJ706179</t>
  </si>
  <si>
    <t>straight, lightly convex</t>
  </si>
  <si>
    <t>acute angle, drawn out into acute tip frontally; triangular</t>
  </si>
  <si>
    <t>short antennule</t>
  </si>
  <si>
    <t>AM P.91470</t>
  </si>
  <si>
    <t>Lower Lake Eliza, Muella Station</t>
  </si>
  <si>
    <t>KJ705699</t>
  </si>
  <si>
    <t>lightly convex</t>
  </si>
  <si>
    <t>straight - slightly concave</t>
  </si>
  <si>
    <t>AM P.91462</t>
  </si>
  <si>
    <t>KJ705691</t>
  </si>
  <si>
    <t>AM P.91471</t>
  </si>
  <si>
    <t>Bokeen Cane Grass Swamp (Currawinya Nat. Park)</t>
  </si>
  <si>
    <t>KJ705700</t>
  </si>
  <si>
    <t>21 (+5)</t>
  </si>
  <si>
    <t>AM P.91441</t>
  </si>
  <si>
    <t>KJ705670</t>
  </si>
  <si>
    <t>AM P.91442</t>
  </si>
  <si>
    <t>KJ705671</t>
  </si>
  <si>
    <t xml:space="preserve">19 (+4) </t>
  </si>
  <si>
    <t>AM P.91439</t>
  </si>
  <si>
    <t>KJ705668</t>
  </si>
  <si>
    <t>KJ706181</t>
  </si>
  <si>
    <t>AM P.91469</t>
  </si>
  <si>
    <t>Gibber Pool near Goyder Lag. (no. 8), SA</t>
  </si>
  <si>
    <t>KJ705698</t>
  </si>
  <si>
    <t>AM P.91451</t>
  </si>
  <si>
    <t>KJ705680</t>
  </si>
  <si>
    <t>18 (+4)</t>
  </si>
  <si>
    <t>AM P.91443</t>
  </si>
  <si>
    <t>KJ705672</t>
  </si>
  <si>
    <t>AM P.91445</t>
  </si>
  <si>
    <t>KJ705674</t>
  </si>
  <si>
    <t>22 (+4)</t>
  </si>
  <si>
    <t>AM P.91472</t>
  </si>
  <si>
    <t xml:space="preserve">Claypan-like 19km East of Engonia </t>
  </si>
  <si>
    <t>KJ705701</t>
  </si>
  <si>
    <t>AM P.91473</t>
  </si>
  <si>
    <t>KJ705702</t>
  </si>
  <si>
    <t>AM P.89648</t>
  </si>
  <si>
    <t>Ozestheria sp. B</t>
  </si>
  <si>
    <t>H8, Sumana St.</t>
  </si>
  <si>
    <t>KJ705373</t>
  </si>
  <si>
    <t>B</t>
  </si>
  <si>
    <t>AM P.89649</t>
  </si>
  <si>
    <t>KJ705374</t>
  </si>
  <si>
    <t>AM P.89650</t>
  </si>
  <si>
    <t>KJ705375</t>
  </si>
  <si>
    <t>KJ706153</t>
  </si>
  <si>
    <t>KJ705324</t>
  </si>
  <si>
    <t>KJ706088</t>
  </si>
  <si>
    <t>AM P.91474</t>
  </si>
  <si>
    <t>KJ705703</t>
  </si>
  <si>
    <t>AM P.91475</t>
  </si>
  <si>
    <t>KJ705704</t>
  </si>
  <si>
    <t>AM P.91483</t>
  </si>
  <si>
    <t>South West Bay of Galalei</t>
  </si>
  <si>
    <t>KJ705711</t>
  </si>
  <si>
    <t>KJ706184</t>
  </si>
  <si>
    <t>AM P.91484</t>
  </si>
  <si>
    <t>KJ705712</t>
  </si>
  <si>
    <t>AM P.91485</t>
  </si>
  <si>
    <t>KJ705713</t>
  </si>
  <si>
    <t>AM P.91516</t>
  </si>
  <si>
    <t>KJ705744</t>
  </si>
  <si>
    <t>AM P.91517</t>
  </si>
  <si>
    <t>KJ705745</t>
  </si>
  <si>
    <t>AM P.91518</t>
  </si>
  <si>
    <t>KJ705746</t>
  </si>
  <si>
    <t>AM P.91519</t>
  </si>
  <si>
    <t>Thunda Lake</t>
  </si>
  <si>
    <t>KJ705747</t>
  </si>
  <si>
    <t>AM P.91520</t>
  </si>
  <si>
    <t>KJ705748</t>
  </si>
  <si>
    <t>AM P.91521</t>
  </si>
  <si>
    <t>KJ705749</t>
  </si>
  <si>
    <t>AM P.91509</t>
  </si>
  <si>
    <t>KJ705737</t>
  </si>
  <si>
    <t>AM P.91510</t>
  </si>
  <si>
    <t>KJ705738</t>
  </si>
  <si>
    <t>AM P.91511</t>
  </si>
  <si>
    <t>KJ705739</t>
  </si>
  <si>
    <t>AM P.91491</t>
  </si>
  <si>
    <t>Barnato Lake</t>
  </si>
  <si>
    <t>KJ705719</t>
  </si>
  <si>
    <t>AM P.91488</t>
  </si>
  <si>
    <t>KJ705716</t>
  </si>
  <si>
    <t>AM P.91499</t>
  </si>
  <si>
    <t>Borrow Pit 90km south of Border</t>
  </si>
  <si>
    <t>KJ705727</t>
  </si>
  <si>
    <t>AM P.80862</t>
  </si>
  <si>
    <t>H2, Sumana St.</t>
  </si>
  <si>
    <t>KJ705354</t>
  </si>
  <si>
    <t>19 + 7</t>
  </si>
  <si>
    <t>2 grwoth phases; first crowded with 7, second with 20 GL</t>
  </si>
  <si>
    <t>punctate/granular</t>
  </si>
  <si>
    <t>within GB dorsally punctate (on fewer GB than in SEM), ventrally anastomoing, subparallel poorly defined lirae; mid carapace not punctate, only lirae ( shaped as dorsally); becoming more defined and parallel further ventrally</t>
  </si>
  <si>
    <t>well defined parallel lirae (on densely crowded no apparent ornamentation)</t>
  </si>
  <si>
    <t>reddish-orange, outer margin whitish</t>
  </si>
  <si>
    <t>rel. Straight</t>
  </si>
  <si>
    <t>not distinct</t>
  </si>
  <si>
    <t>animal dried up, damaged</t>
  </si>
  <si>
    <t>AM P.91477</t>
  </si>
  <si>
    <t>KJ705705</t>
  </si>
  <si>
    <t>19 + 20</t>
  </si>
  <si>
    <t>in 2. growth phase moniliform on GL (photo!)</t>
  </si>
  <si>
    <t>thin, long</t>
  </si>
  <si>
    <t>concave, slightly wave-like</t>
  </si>
  <si>
    <t>acute angle (~45-60°), rounded; triangular</t>
  </si>
  <si>
    <t>pointed/subtrapezoidal</t>
  </si>
  <si>
    <t>spines short/thin, hump poorly developed; posterior most segments cnetral spines thicker but rel. Short</t>
  </si>
  <si>
    <t>concavely curved from mid-length.</t>
  </si>
  <si>
    <t>Spines on anterior third of telson short, thin, slightly cone-shaped; following spines increasing in size, becoming longer, drawn-out, aciculate and more closely spaced</t>
  </si>
  <si>
    <t>furca lightly curved, spine elongated</t>
  </si>
  <si>
    <t>AM P.91478</t>
  </si>
  <si>
    <t>KJ705706</t>
  </si>
  <si>
    <t>22 + 23</t>
  </si>
  <si>
    <t>AM P.91481</t>
  </si>
  <si>
    <t>KJ705709</t>
  </si>
  <si>
    <t>KJ706183</t>
  </si>
  <si>
    <t>as no 2. grwoh phase, lirae not as defined</t>
  </si>
  <si>
    <t xml:space="preserve"> parallel lirae (on densely crowded no apparent ornamentation); not so well defined as on other individuals</t>
  </si>
  <si>
    <t>reddish-orange to brownish, outer margin whitish</t>
  </si>
  <si>
    <t>AM P.91512</t>
  </si>
  <si>
    <t>KJ705740</t>
  </si>
  <si>
    <t>AM P.91513</t>
  </si>
  <si>
    <t>KJ705741</t>
  </si>
  <si>
    <t>yellow to reddish-orange, outer margin whitish</t>
  </si>
  <si>
    <t>AM P.91515</t>
  </si>
  <si>
    <t>KJ705743</t>
  </si>
  <si>
    <t>yellow-orange, outer margin whitish</t>
  </si>
  <si>
    <t>anterior slightly convex, concavely curved from mid-length, wavelike</t>
  </si>
  <si>
    <t>AM P.91493</t>
  </si>
  <si>
    <t>North Wyandra</t>
  </si>
  <si>
    <t>KJ705721</t>
  </si>
  <si>
    <t xml:space="preserve"> parallel lirae (on densely crowded no apparent ornamentation)</t>
  </si>
  <si>
    <t>AM P.91494</t>
  </si>
  <si>
    <t>KJ705722</t>
  </si>
  <si>
    <t>AM P.91506</t>
  </si>
  <si>
    <t>KJ705734</t>
  </si>
  <si>
    <t>not distinct, rounded</t>
  </si>
  <si>
    <t>AM P.91508</t>
  </si>
  <si>
    <t>KJ705736</t>
  </si>
  <si>
    <t>elongated oval</t>
  </si>
  <si>
    <t>AM P.91487</t>
  </si>
  <si>
    <t>KJ705715</t>
  </si>
  <si>
    <t>KJ706186</t>
  </si>
  <si>
    <t>ornamentation hard to see</t>
  </si>
  <si>
    <t>yellowish, outer margin whitish</t>
  </si>
  <si>
    <t>acute angle (~45-60°),drawn out intp slight tip (female like)</t>
  </si>
  <si>
    <t>short antennulae for males</t>
  </si>
  <si>
    <t>spines short/thin, hump well  developed; posterior most segments cnetral spines thicker; posterior spines larger than most</t>
  </si>
  <si>
    <t>AM P.91503</t>
  </si>
  <si>
    <t>KJ705731</t>
  </si>
  <si>
    <t>subtriangular (rounded tip, oval)</t>
  </si>
  <si>
    <t>acute angle (~60°), rounded; triangular</t>
  </si>
  <si>
    <t>AM P.91504</t>
  </si>
  <si>
    <t>KJ705732</t>
  </si>
  <si>
    <t>AM P.91505</t>
  </si>
  <si>
    <t>KJ705733</t>
  </si>
  <si>
    <t>AM P.91500</t>
  </si>
  <si>
    <t>KJ705728</t>
  </si>
  <si>
    <t>thin, long; widely on carapace</t>
  </si>
  <si>
    <t>acute angle (~45-60°), pointed tip (NOT rounded)</t>
  </si>
  <si>
    <t>AM P.91495</t>
  </si>
  <si>
    <t>Dug Out 55km East Marla (Oodnadatta Track)</t>
  </si>
  <si>
    <t>KJ705723</t>
  </si>
  <si>
    <t>Spines on anterior third of telson short, thin, cone-shaped; following spines increasing in size, becoming longer, drawn-out, aciculate and more closely spaced</t>
  </si>
  <si>
    <t>AM P.91496</t>
  </si>
  <si>
    <t>KJ705724</t>
  </si>
  <si>
    <t>AM P.80770, AM P.91476</t>
  </si>
  <si>
    <t>Bosper, Bloodwood</t>
  </si>
  <si>
    <t>KJ705350</t>
  </si>
  <si>
    <t>AM P.91479</t>
  </si>
  <si>
    <t>KJ705707</t>
  </si>
  <si>
    <t>acute nearly right angle (close to 90°); drawn out into small pointed tip</t>
  </si>
  <si>
    <t>weakly concave (straighter than in male)</t>
  </si>
  <si>
    <t>trapezoidal</t>
  </si>
  <si>
    <t>furca stronger curved than in male, spine elongated</t>
  </si>
  <si>
    <t>AM P.91480</t>
  </si>
  <si>
    <t>KJ705708</t>
  </si>
  <si>
    <t>0?</t>
  </si>
  <si>
    <t>AM P.91482</t>
  </si>
  <si>
    <t>KJ705710</t>
  </si>
  <si>
    <t>AM P.91507</t>
  </si>
  <si>
    <t>KJ705735</t>
  </si>
  <si>
    <t>triangular, rounded tip</t>
  </si>
  <si>
    <t>not countable</t>
  </si>
  <si>
    <t>AM P.91489</t>
  </si>
  <si>
    <t>KJ705717</t>
  </si>
  <si>
    <t xml:space="preserve">well defined parallel lirae </t>
  </si>
  <si>
    <t>AM P.91490</t>
  </si>
  <si>
    <t>KJ705718</t>
  </si>
  <si>
    <t>AM P.91492</t>
  </si>
  <si>
    <t>KJ705720</t>
  </si>
  <si>
    <t>KJ706187</t>
  </si>
  <si>
    <t>AM P.91501</t>
  </si>
  <si>
    <t>KJ705729</t>
  </si>
  <si>
    <t>AM P.91514</t>
  </si>
  <si>
    <t>KJ705742</t>
  </si>
  <si>
    <t>subtriangular</t>
  </si>
  <si>
    <t>not countable, fused</t>
  </si>
  <si>
    <t>AM P.91486</t>
  </si>
  <si>
    <t>KJ705714</t>
  </si>
  <si>
    <t>KJ706185</t>
  </si>
  <si>
    <t>subrectangular/suboval</t>
  </si>
  <si>
    <t>AM P.91502</t>
  </si>
  <si>
    <t>KJ705730</t>
  </si>
  <si>
    <t>KJ705725</t>
  </si>
  <si>
    <t>triangular to subrectangular</t>
  </si>
  <si>
    <t>AM P.91498</t>
  </si>
  <si>
    <t>KJ705726</t>
  </si>
  <si>
    <t xml:space="preserve">increasing in length posteriorly </t>
  </si>
  <si>
    <t>AM P.91522</t>
  </si>
  <si>
    <t>KJ705750</t>
  </si>
  <si>
    <t>AM P.91526</t>
  </si>
  <si>
    <t>KJ705754</t>
  </si>
  <si>
    <t>AM P.91524</t>
  </si>
  <si>
    <t>KJ705752</t>
  </si>
  <si>
    <t>AM P.91525</t>
  </si>
  <si>
    <t>KJ705753</t>
  </si>
  <si>
    <t>AM P.91523</t>
  </si>
  <si>
    <t>Old Dug out (next to dam next to Lake Dunn)</t>
  </si>
  <si>
    <t>KJ705751</t>
  </si>
  <si>
    <t>AM P.91426</t>
  </si>
  <si>
    <t>Ozestheria sp. E</t>
  </si>
  <si>
    <t>Ozestheria fuersichi</t>
  </si>
  <si>
    <t>Pool next to Lake Dunn (other side of road)</t>
  </si>
  <si>
    <t>KJ705655</t>
  </si>
  <si>
    <t>E</t>
  </si>
  <si>
    <t>consistently light brown</t>
  </si>
  <si>
    <t>tear-shaped</t>
  </si>
  <si>
    <t>thin, very long, (few)</t>
  </si>
  <si>
    <t xml:space="preserve">long,subrectangular </t>
  </si>
  <si>
    <t>obtuse (~120°)</t>
  </si>
  <si>
    <t>acute angle (~60°), pointed</t>
  </si>
  <si>
    <t>concave, curved</t>
  </si>
  <si>
    <t>antennae 1 very long</t>
  </si>
  <si>
    <t>as in SEM: on large mount, mane long spines; later sements smaller mount and fewer, thicker spines</t>
  </si>
  <si>
    <t>most smlall, cone shapewd, 4 larger iterspersed (also more or less coneshaped; similar to SEM); last spine elongated, acutiform</t>
  </si>
  <si>
    <t>at based of last</t>
  </si>
  <si>
    <t>many long setae</t>
  </si>
  <si>
    <t>AM P.91427</t>
  </si>
  <si>
    <t>KJ705656</t>
  </si>
  <si>
    <t>most smlall, cone shapewd, 3 larger iterspersed (also more or less coneshaped; similar to SEM); last spine elongated, acutiform</t>
  </si>
  <si>
    <t>AM P.91420</t>
  </si>
  <si>
    <t>KJ705649</t>
  </si>
  <si>
    <t>late juvenile: shallow honeycombs (~2-3 GBs), progressing GBs with widely spaced, well developed lirae ventrally and honeycombs dorsally (raely anastomosing), lirae not always reaching across whole GB but terminating/starting midways; further on GBs only with lirae (same appearence of lirae as befoe)</t>
  </si>
  <si>
    <t>present (weak)</t>
  </si>
  <si>
    <t>triangular, very long/thin frontal extansion (very long-stretched tringle)</t>
  </si>
  <si>
    <t>first small cone shaped, with 1 larger intermittend; from ~1/2 spines larger, slightly pointier; last spines acutiform (differs in appearence form SEM)</t>
  </si>
  <si>
    <t>rel. Regular</t>
  </si>
  <si>
    <t>AM P.91430</t>
  </si>
  <si>
    <t>KJ705659</t>
  </si>
  <si>
    <t>consistently light brown, outer margin lighter</t>
  </si>
  <si>
    <t>long,oval, posterior slightly widened givin sub-triangular impression (but very elongated)</t>
  </si>
  <si>
    <t>acute angle, rounded (close to 90°)</t>
  </si>
  <si>
    <t>AM P.91428</t>
  </si>
  <si>
    <t>Monklands Road (old borrow pit, artificial)</t>
  </si>
  <si>
    <t>KJ705657</t>
  </si>
  <si>
    <t>KJ706175</t>
  </si>
  <si>
    <t>acute angle, pointed (close to 90°)</t>
  </si>
  <si>
    <t>straight, maybe slightly convex</t>
  </si>
  <si>
    <t>broad</t>
  </si>
  <si>
    <t>AM P.91424</t>
  </si>
  <si>
    <t>KJ705653</t>
  </si>
  <si>
    <t>KJ705345</t>
  </si>
  <si>
    <t>KJ706106</t>
  </si>
  <si>
    <t>straight (close to 180°)</t>
  </si>
  <si>
    <t>acute angle (~80°), weakly pointed</t>
  </si>
  <si>
    <t>antennae 1 short; weakly developed segments</t>
  </si>
  <si>
    <t>aafter base</t>
  </si>
  <si>
    <t>KJ705654</t>
  </si>
  <si>
    <t>KJ706107</t>
  </si>
  <si>
    <t>AM P.91429</t>
  </si>
  <si>
    <t>KJ705658</t>
  </si>
  <si>
    <t>KJ706176</t>
  </si>
  <si>
    <t>AM P.91421</t>
  </si>
  <si>
    <t>Swamp on Texas Station, 72 km North Jericho</t>
  </si>
  <si>
    <t>KJ705650</t>
  </si>
  <si>
    <t>most smlall, cone shapewd, 4 larger iterspersed (also more or less coneshaped; similar to SEM)</t>
  </si>
  <si>
    <t>AM P.91422</t>
  </si>
  <si>
    <t>KJ705651</t>
  </si>
  <si>
    <t>most smlall, cone shapewd, 3 larger iterspersed (also more or less coneshaped; similar to SEM)</t>
  </si>
  <si>
    <t>AM P.91423</t>
  </si>
  <si>
    <t>KJ705652</t>
  </si>
  <si>
    <t>telson and thorax full of dirt</t>
  </si>
  <si>
    <t>AM P.91431</t>
  </si>
  <si>
    <t>Ozestheria sp. F</t>
  </si>
  <si>
    <t>Ozestheria christiani</t>
  </si>
  <si>
    <t>Dug Out Wentworth Road (close to locus typ. C. packardi)</t>
  </si>
  <si>
    <t>KJ705660</t>
  </si>
  <si>
    <t>KJ706177</t>
  </si>
  <si>
    <t>honey-comb shaped, but not always "closed"</t>
  </si>
  <si>
    <t>not visible, because lines too narrow &amp; dirty</t>
  </si>
  <si>
    <t>dark brown, with with lighter ventral margin and yellowish area mid-frontal</t>
  </si>
  <si>
    <t>rounded, absent</t>
  </si>
  <si>
    <t>triangular, small</t>
  </si>
  <si>
    <t>convex, rounded</t>
  </si>
  <si>
    <t>tip rounded with ventral indentation</t>
  </si>
  <si>
    <t>pointed, curved downwards</t>
  </si>
  <si>
    <t>short, few, on little hump (middle segs. with many very small spines); last segment 2 spines</t>
  </si>
  <si>
    <t>small, cone shaped; posterior most elongated</t>
  </si>
  <si>
    <t>irregulalrly spaced</t>
  </si>
  <si>
    <t>base of last</t>
  </si>
  <si>
    <t>asymetric, right stronger curved</t>
  </si>
  <si>
    <t>first half straight, posterior half curved</t>
  </si>
  <si>
    <t>AM P.91432</t>
  </si>
  <si>
    <t>KJ705661</t>
  </si>
  <si>
    <t>KJ706178</t>
  </si>
  <si>
    <t>KJ705346</t>
  </si>
  <si>
    <t>AM P.91433</t>
  </si>
  <si>
    <t>KJ705662</t>
  </si>
  <si>
    <t>straight, posterior half  only lightly curved</t>
  </si>
  <si>
    <t>AM P.91434</t>
  </si>
  <si>
    <t>KJ705663</t>
  </si>
  <si>
    <t>tip rounded with indentation</t>
  </si>
  <si>
    <t>KJ705664</t>
  </si>
  <si>
    <t xml:space="preserve"> tip rounded (lacking indentation of other individuals)</t>
  </si>
  <si>
    <t>AM P.91529</t>
  </si>
  <si>
    <t>Ozestheria sp. G</t>
  </si>
  <si>
    <t>Ozestheria richteri</t>
  </si>
  <si>
    <t xml:space="preserve">Pool 5, Bullamanya Rock, Paynes Find, WA </t>
  </si>
  <si>
    <t>KJ705757</t>
  </si>
  <si>
    <t>G</t>
  </si>
  <si>
    <t>dorsal GBs: deep, extensive pits (not quite like honeycombs), very irregular; progressing GBs: turning into highly anastomosing lirae; from about mid carapace: dorsally smooth and ventrally poorly visible lirae (in some GBs lirae potentially along whole GB)</t>
  </si>
  <si>
    <t>dorsal dark brown patches, otherwise yellowish, whitish outer margin</t>
  </si>
  <si>
    <t>brokenoff (under SEM)</t>
  </si>
  <si>
    <t>rounded, slghtly elongated</t>
  </si>
  <si>
    <t>present, strong</t>
  </si>
  <si>
    <t>strong concave</t>
  </si>
  <si>
    <t>very well developed</t>
  </si>
  <si>
    <t>rectangular</t>
  </si>
  <si>
    <t>rectangular, but widely rounded, slight indentation</t>
  </si>
  <si>
    <t>convex, slightly s-shape</t>
  </si>
  <si>
    <t>most spines smaller, 4 larger inetrspersed (similar to SEM); posterior apex very long and thin</t>
  </si>
  <si>
    <t>smaller triangular, lager more aciculate</t>
  </si>
  <si>
    <t>base of apex</t>
  </si>
  <si>
    <t>AM P.91530</t>
  </si>
  <si>
    <t>KJ705758</t>
  </si>
  <si>
    <t>segments well distinct</t>
  </si>
  <si>
    <t xml:space="preserve">similar to SEM; first single long spine, later central spine dominating </t>
  </si>
  <si>
    <t>spines very irregular in size, some larger</t>
  </si>
  <si>
    <t>AM P.91531</t>
  </si>
  <si>
    <t>KJ705759</t>
  </si>
  <si>
    <t>convex to straight</t>
  </si>
  <si>
    <t>1-1-1-3-5-5-9-9-7-7-7-5-3-1</t>
  </si>
  <si>
    <t>4/5</t>
  </si>
  <si>
    <t>KJ705755</t>
  </si>
  <si>
    <t>dark brown, whitish at outer margin</t>
  </si>
  <si>
    <t>acute (~80°)</t>
  </si>
  <si>
    <t>both antennae short, segments of antennae I fused</t>
  </si>
  <si>
    <t>AM P.91528</t>
  </si>
  <si>
    <t>KJ705756</t>
  </si>
  <si>
    <t>KJ706188</t>
  </si>
  <si>
    <t>KJ705341</t>
  </si>
  <si>
    <t>acute (~20-30°)</t>
  </si>
  <si>
    <t>rectangular, slight indentation</t>
  </si>
  <si>
    <t>AM P.91544</t>
  </si>
  <si>
    <t>Ozestheria sp. H1</t>
  </si>
  <si>
    <t>Ozestheria timmsi</t>
  </si>
  <si>
    <t>Lake Louisa</t>
  </si>
  <si>
    <t>KJ705772</t>
  </si>
  <si>
    <t>punctate</t>
  </si>
  <si>
    <t>irregular deep, well-defined pits; from abouth mid-carapace lirae forming between pits (walls stand out and become more defined and slightly radial), earlier posteriorly (here also stronger defined), starting ventrally within GB (until last 1/4 of carapace very short)</t>
  </si>
  <si>
    <t>not visible, because lines too narrow; posterior last few "normal" GB with well defined lirae</t>
  </si>
  <si>
    <t xml:space="preserve"> dark reddish-brown, thin lighter outer margin (only few crowded)</t>
  </si>
  <si>
    <t>elongate, rounded</t>
  </si>
  <si>
    <t>obtuse, (~100°)</t>
  </si>
  <si>
    <t>widely convex</t>
  </si>
  <si>
    <t>obtuse angle (close to 90°), rounded</t>
  </si>
  <si>
    <t>broad, rounded</t>
  </si>
  <si>
    <t>antennae I long, but short rel. To ant. II</t>
  </si>
  <si>
    <t>similar to SEM, last segment 2 spines</t>
  </si>
  <si>
    <t>mostly cone-shaped, posterior elongated, aciculate; most spines very small, anterior 1/2 with 3 larger spines (1 particularly large); in several groups of spines with increasing sizes; posterior most spines enlarged</t>
  </si>
  <si>
    <t>Lake Louise (2018 by Brian)</t>
  </si>
  <si>
    <t xml:space="preserve"> brown, thin lighter outer margin (only few crowded)</t>
  </si>
  <si>
    <t>elongated, rectangular (rounded ends)</t>
  </si>
  <si>
    <t>obtuse, (~120°)</t>
  </si>
  <si>
    <t>mostly cone-shaped, posterior elongated, aciculate; most spines small, 3 larger spines interspersed (one larger gap about 2/3); in several groups of spines with increasing sizes; posterior most spines enlarged &amp; aciculate(1/5)</t>
  </si>
  <si>
    <t>elongated,triangular (rounded ends)</t>
  </si>
  <si>
    <t>obtuse to rectangular angle (~90°), rounded</t>
  </si>
  <si>
    <t>short ant I (well defined segments)</t>
  </si>
  <si>
    <t>mostly cone-shaped; most spines very small (also posterior!), 3 larger spines interspersed (one larger  about 1/3);</t>
  </si>
  <si>
    <t>thin, long, outer GLs</t>
  </si>
  <si>
    <t>close to straight (180°)</t>
  </si>
  <si>
    <t xml:space="preserve">weakly  convex </t>
  </si>
  <si>
    <t>slightly s-shaped (posterior slightly convex; ant. Slihtly concave)</t>
  </si>
  <si>
    <t>rostrum shaped as in females</t>
  </si>
  <si>
    <t>mostly cone-shaped, posterior acilulate; most spines very small, 3 larger spines interspersed (one larger  about 1/3); posterior few longer spines</t>
  </si>
  <si>
    <t>Pelikan Lake (2018 by Brian)</t>
  </si>
  <si>
    <t xml:space="preserve"> light brown, thin lighter outer margin (only few crowded)</t>
  </si>
  <si>
    <t>elongated,rectangular (rounded ends)</t>
  </si>
  <si>
    <t>obtuse, (close to 90°)</t>
  </si>
  <si>
    <t>rectangular (rather obtuse),  rounded</t>
  </si>
  <si>
    <t>mostly cone-shaped, posterior elongated, aciculate; most spines small,3 larger spines interspersed (1 particulalrly large, ~1/2); in several groups of spines with increasing sizes; posterior most spines enlarged</t>
  </si>
  <si>
    <t>irregular deep, well-defined pits; from abouth ventral 1/4-carapace lirae forming between pits (walls stand out and become more defined and slightly radial), earlier posteriorly (here also stronger defined), starting ventrally within GB (until last 1/4 of carapace very short)</t>
  </si>
  <si>
    <t>fine lirae</t>
  </si>
  <si>
    <t>defined</t>
  </si>
  <si>
    <t>mostly cone-shaped, posterior elongated, aciculate; most spines small,4 larger spines interspersed (1 particulalrly large, ~1/2); in several groups of spines with increasing sizes; posterior most spines enlarged</t>
  </si>
  <si>
    <t>AM P.91532</t>
  </si>
  <si>
    <t>Salt Bore Lake</t>
  </si>
  <si>
    <t>KJ705760</t>
  </si>
  <si>
    <t>KJ706189</t>
  </si>
  <si>
    <t>KJ705329</t>
  </si>
  <si>
    <t>KJ706109</t>
  </si>
  <si>
    <t>smooth</t>
  </si>
  <si>
    <t>spines very small, a few (4-5) larger interspersed, when ever one is larger, the following are much smaller</t>
  </si>
  <si>
    <t>flabellum (exopod) long and thin, epipod long and sausage like</t>
  </si>
  <si>
    <t>Salt Lake (Brian 2018)</t>
  </si>
  <si>
    <t>darkbrown, thin lighter outer margin (all crowded)</t>
  </si>
  <si>
    <t>mostly cone-shaped, posterior elongated, aciculate; most spines small,6 larger spines interspersed (1 particulalrly large, ~1/3); in several groups of spines with increasing sizes; posterior most spines enlarged</t>
  </si>
  <si>
    <t>AM P.91533</t>
  </si>
  <si>
    <t>KJ705761</t>
  </si>
  <si>
    <t>lirae (poorly defined in mid, stronger posterior)</t>
  </si>
  <si>
    <t>elongated, rectangular, thin</t>
  </si>
  <si>
    <t>rectangular, rounded</t>
  </si>
  <si>
    <t>mostly cone-shaped, posterior elongated, aciculate; most spines small, 3 larger spines interspersed; in several groups of spines with increasing sizes; posterior most spines enlarged</t>
  </si>
  <si>
    <t>rectangular, NOT rounded (clear angle)</t>
  </si>
  <si>
    <t>mostly cone-shaped, posterior elongated, aciculate; most spines small, 5 larger spines interspersed; in several groups of spines with increasing sizes; posterior most spines enlarged</t>
  </si>
  <si>
    <t>8 crowded, 3 wide, 9 crowded</t>
  </si>
  <si>
    <t>elongated, rectangular, (rounded ends)</t>
  </si>
  <si>
    <t>rectangular,  rounded</t>
  </si>
  <si>
    <t>mostly cone-shaped, posterior elongated, aciculate; most spines small, 4 larger spines interspersed (one particularly  larger  about 1/3); in several groups of spines with increasing sizes; posterior most spines enlarged (1/5)</t>
  </si>
  <si>
    <t>mostly cone-shaped, posterior elongated, aciculate; most spines small,3 larger spines interspersed (1 particulalrly large, ~1/3); in several groups of spines with increasing sizes; posterior most spines enlarged</t>
  </si>
  <si>
    <t>brown, thin lighter outer margin (only few crowded)</t>
  </si>
  <si>
    <t>elongated,triangular (rounded tip)</t>
  </si>
  <si>
    <t>mostly cone-shaped, posterior elongated, aciculate; most spines small,4 larger spines interspersed (1 particulalrly large, ~1/3); in several groups of spines with increasing sizes; posterior most spines enlarged</t>
  </si>
  <si>
    <t>8 crowded, 4 wide, 2 crowded</t>
  </si>
  <si>
    <t>mostly cone-shaped, posterior elongated, aciculate; most spines small,5 larger spines interspersed (1 particulalrly large, ~1/3); in several groups of spines with increasing sizes; posterior most spines enlarged</t>
  </si>
  <si>
    <t>rectangular (rather acuter than obtuse),  rounded</t>
  </si>
  <si>
    <t>right slightly  stronger curved</t>
  </si>
  <si>
    <t>AM P.91534</t>
  </si>
  <si>
    <t>Ozestheria sp. H2</t>
  </si>
  <si>
    <t>Big Pool on Meandarra Road</t>
  </si>
  <si>
    <t>KJ705762</t>
  </si>
  <si>
    <t>KJ706190</t>
  </si>
  <si>
    <t>KJ705339</t>
  </si>
  <si>
    <t>KJ706110</t>
  </si>
  <si>
    <t>AM P.91535</t>
  </si>
  <si>
    <t>KJ705763</t>
  </si>
  <si>
    <t>AM P.91536</t>
  </si>
  <si>
    <t>KJ705764</t>
  </si>
  <si>
    <t>AM P.91537</t>
  </si>
  <si>
    <t>KJ705765</t>
  </si>
  <si>
    <t>AM P.91538</t>
  </si>
  <si>
    <t>KJ705766</t>
  </si>
  <si>
    <t>AM P.91539</t>
  </si>
  <si>
    <t>Turbid Pool 80 km South of Charleville</t>
  </si>
  <si>
    <t>KJ705767</t>
  </si>
  <si>
    <t>20 crwoded, 3 wide, 9 crowded</t>
  </si>
  <si>
    <t>irregular deep,usually  well-defined pits (on some GBs well as in H1, on others weaker); from abouth mid-carapace lirae forming between pits, earlier posteriorly (here also stronger defined), starting ventrally within GB (until last 1/4 of carapace very short)</t>
  </si>
  <si>
    <t>brown, turning lighter brown and nearly white at outer margin</t>
  </si>
  <si>
    <t>outer margin; long thin</t>
  </si>
  <si>
    <t>elongated rectangular</t>
  </si>
  <si>
    <t>straight, slightly s-shaped (as in SEM)</t>
  </si>
  <si>
    <t>anterior convex, mid concave</t>
  </si>
  <si>
    <t>short ant I (mostly well defined segments, distally fused)</t>
  </si>
  <si>
    <t>mostl tiny, cone shaped, 2 slihtly larger interspersed, (similar to SEM), posterior 1/3 aciculate (but also small)</t>
  </si>
  <si>
    <t>KJ705768</t>
  </si>
  <si>
    <t>14 crowded, 3 wide, 14 crowded</t>
  </si>
  <si>
    <t>similar to SEM</t>
  </si>
  <si>
    <t>AM P.91541</t>
  </si>
  <si>
    <t>KJ705769</t>
  </si>
  <si>
    <t>15 crowded, 3 wide, 8 crowded</t>
  </si>
  <si>
    <t>irregular poorly defined pits (les well defined than in H1); from abouth mid-carapace lirae forming between pits, earlier posteriorly (here also stronger defined), starting ventrally within GB (until last 1/4 of carapace very short)</t>
  </si>
  <si>
    <t>elongated triangle</t>
  </si>
  <si>
    <t>mostly straight</t>
  </si>
  <si>
    <t>AM P.91542</t>
  </si>
  <si>
    <t>KJ705770</t>
  </si>
  <si>
    <t>15 crowded, 3 wide, 12 crowded</t>
  </si>
  <si>
    <t>evenly convex</t>
  </si>
  <si>
    <t>AM P.91543</t>
  </si>
  <si>
    <t>KJ705771</t>
  </si>
  <si>
    <t>15 crowded, 3 wide, 14 crowded</t>
  </si>
  <si>
    <t>rel. Large, several even further enlarged, posterior 1/3 aciculate and thinner</t>
  </si>
  <si>
    <t>AM P.91545</t>
  </si>
  <si>
    <t>Ozestheria sp. I</t>
  </si>
  <si>
    <t>Ozestheria sivesae</t>
  </si>
  <si>
    <t>Coolibah Swamp, Rockwell</t>
  </si>
  <si>
    <t>KJ705773</t>
  </si>
  <si>
    <t>KJ706191</t>
  </si>
  <si>
    <t>KJ705338</t>
  </si>
  <si>
    <t>KJ706111</t>
  </si>
  <si>
    <t>KJ705774</t>
  </si>
  <si>
    <t>I</t>
  </si>
  <si>
    <t>shallow punctures dominating, turining to unodered shallow striae sometimes (with punctures dominating)</t>
  </si>
  <si>
    <t>acute angle (close to 90°)/acute angle (see male berneyi), closer to obtuse angle, slightly rounded tipacute angle (close to 90°) or 60°)</t>
  </si>
  <si>
    <t>6</t>
  </si>
  <si>
    <t>AM P.91547</t>
  </si>
  <si>
    <t>KJ705775</t>
  </si>
  <si>
    <t>obtuse/straight (180°)</t>
  </si>
  <si>
    <t>one additional set of spines (this could be the first spine of the telson; on right side no such spine!, but an aditional small spine instead), no segment visible; 2-4-6-6-8-11-11-9-6-6-6-6-4</t>
  </si>
  <si>
    <t>AM P.91548</t>
  </si>
  <si>
    <t>KJ705776</t>
  </si>
  <si>
    <t>thin reddish-brown upper margin, most of carapace yellow-whitish</t>
  </si>
  <si>
    <t>posteriorly, the dorsal extesnion with spines very large compared to size of animal</t>
  </si>
  <si>
    <t>one larger spine mid telson, others also slightly varying in size</t>
  </si>
  <si>
    <t>AM P.91549</t>
  </si>
  <si>
    <t>KJ705777</t>
  </si>
  <si>
    <t>concave/straight</t>
  </si>
  <si>
    <t>AM P.91578</t>
  </si>
  <si>
    <t>Ozestheria sp. K</t>
  </si>
  <si>
    <t>Ozestheria setifera</t>
  </si>
  <si>
    <t>Dead Ram Pan, Bloodwood</t>
  </si>
  <si>
    <t>KJ705806</t>
  </si>
  <si>
    <t>K</t>
  </si>
  <si>
    <t>ornamentation as well as spnination (long, thick and very dense(brush-like) characteristic</t>
  </si>
  <si>
    <t>granulated</t>
  </si>
  <si>
    <t>within GB: dorsally smooth, mid to ventral lirae, lirae very irregular, intermittend (individual lirae usually not reaching to GL), curved, anasomosing, NOT reticulating;  (similar to SEM);</t>
  </si>
  <si>
    <t>light yellow</t>
  </si>
  <si>
    <t xml:space="preserve">rel. Long &amp; thick; very dense </t>
  </si>
  <si>
    <t>AM P.91579</t>
  </si>
  <si>
    <t>KJ705807</t>
  </si>
  <si>
    <t>AM P.91555</t>
  </si>
  <si>
    <t>Marsilea, Bloodwood</t>
  </si>
  <si>
    <t>KJ705783</t>
  </si>
  <si>
    <t>densely crowded too close; within GB:lirae, lirae very irregular, intermittend (individual lirae usually not reaching to GL), curved, anasomosing, NOT reticulating</t>
  </si>
  <si>
    <t>yellow-orange, outer slightly lighter</t>
  </si>
  <si>
    <t>smooth, not discitinct</t>
  </si>
  <si>
    <t xml:space="preserve">rel. Long &amp; thick; very dense from lower half of carapace </t>
  </si>
  <si>
    <t>elongated, acute</t>
  </si>
  <si>
    <t>strongly  concave (similar SEM)</t>
  </si>
  <si>
    <t>well developed (stronger than in SEM)</t>
  </si>
  <si>
    <t>sub rectangular (anterior: like ractangle; posterior wider more triangular)</t>
  </si>
  <si>
    <t>obtuse but close to rectangular (~110°), similar to SEM</t>
  </si>
  <si>
    <t>strongly convex (like SEM)</t>
  </si>
  <si>
    <t>rounded; with posterior notch (like SEM)</t>
  </si>
  <si>
    <t>sub-trapezoid)</t>
  </si>
  <si>
    <t>mid long antennae I</t>
  </si>
  <si>
    <t>anterior more cone shaped (but rather thin); last 1/4 aciculate</t>
  </si>
  <si>
    <t>more-or less equally spaced; subequal in size with 2 spines larger interspersed in anterior 2/3 (last cone shaped particulalrly large); acucilate spines tend to be larger and increasing in size</t>
  </si>
  <si>
    <t>right claw stronger curved</t>
  </si>
  <si>
    <t>AM P.91556</t>
  </si>
  <si>
    <t>KJ705784</t>
  </si>
  <si>
    <t>KJ706193</t>
  </si>
  <si>
    <t>densely crowded too close; within GB: lirae, lirae very irregular, intermittend (individual lirae usually not reaching to GL), curved, anasomosing, NOT reticulating</t>
  </si>
  <si>
    <t xml:space="preserve"> sub rectangular (large)</t>
  </si>
  <si>
    <t>straight following notch (like SEM</t>
  </si>
  <si>
    <t>more-or less equally spaced; subequal in size with 1 spines larger interspersed in anterior 2/3 (last cone shaped particulalrly large); acucilate spines tend to be larger and increasing in size</t>
  </si>
  <si>
    <t>AM P.91559</t>
  </si>
  <si>
    <t>KJ705787</t>
  </si>
  <si>
    <t xml:space="preserve">rel. Long &amp; thick; very dense from lower third of carapace </t>
  </si>
  <si>
    <t xml:space="preserve"> sub triangular (large, not rounded)</t>
  </si>
  <si>
    <t>obtuse (~120°), similar to SEM</t>
  </si>
  <si>
    <t>anterior more cone shaped (but rather thin); last 1/5 aciculate</t>
  </si>
  <si>
    <t>AM P.91604</t>
  </si>
  <si>
    <t>KJ705832</t>
  </si>
  <si>
    <t xml:space="preserve"> sub rectangular (large, not rounded)</t>
  </si>
  <si>
    <t>more-or less equally spaced; subequal in size with 3 spines larger interspersed in anterior 2/3 (last cone shaped particulalrly large); acucilate spines tend to be larger and increasing in size</t>
  </si>
  <si>
    <t>AM P.91606</t>
  </si>
  <si>
    <t>KJ705834</t>
  </si>
  <si>
    <t>densely crowded too close; within GB:  lirae, lirae very irregular, intermittend (individual lirae usually not reaching to GL), curved, anasomosing, NOT reticulating</t>
  </si>
  <si>
    <t>AM P.91608</t>
  </si>
  <si>
    <t>KJ705836</t>
  </si>
  <si>
    <t>strongly  concave</t>
  </si>
  <si>
    <t>weakly prominent (similar to SEM)</t>
  </si>
  <si>
    <t>sub rectangular (anterior: rounded)</t>
  </si>
  <si>
    <t>obtuse nearly straight (close to 180°)</t>
  </si>
  <si>
    <t xml:space="preserve"> convex, probably weaker then in males</t>
  </si>
  <si>
    <t>short antennae I, antennomeres well distincct</t>
  </si>
  <si>
    <t>AM P.91550</t>
  </si>
  <si>
    <t>Muella Vegetated Pool 1, Muella</t>
  </si>
  <si>
    <t>KJ705778</t>
  </si>
  <si>
    <t xml:space="preserve">densely crowded too close; </t>
  </si>
  <si>
    <t xml:space="preserve"> sub triangular (large, anteriorly rounded)</t>
  </si>
  <si>
    <t>slightly concavely curved</t>
  </si>
  <si>
    <t>AM P.91551</t>
  </si>
  <si>
    <t>KJ705779</t>
  </si>
  <si>
    <t>KJ706192</t>
  </si>
  <si>
    <t xml:space="preserve">very poorly to see (very weak); within GB: dorsally smooth, mid to ventral lirae, lirae very irregular, intermittend (individual lirae usually not reaching to GL), curved, anasomosing, NOT reticulating;  (similar to SEM); </t>
  </si>
  <si>
    <t>more-or less equally spaced; subequal in size with 1 spines larger interspersed; acucilate spines tend to be larger and increasing in size</t>
  </si>
  <si>
    <t>AM P.91552</t>
  </si>
  <si>
    <t>KJ705780</t>
  </si>
  <si>
    <t>more-or less equally spaced; subequal in size with 2 spines larger interspersed; acucilate spines tend to be larger and increasing in size</t>
  </si>
  <si>
    <t>AM P.91553</t>
  </si>
  <si>
    <t>KJ705781</t>
  </si>
  <si>
    <t xml:space="preserve"> within GB: dorsally smooth, mid to ventral lirae, lirae very irregular, intermittend (individual lirae usually not reaching to GL), curved, anasomosing, NOT reticulating;  (similar to SEM); </t>
  </si>
  <si>
    <t xml:space="preserve"> triangular (large)</t>
  </si>
  <si>
    <t>more-or less equally spaced; subequal in size with NO spines larger interspersed; acucilate spines tend to be larger and increasing in size</t>
  </si>
  <si>
    <t>AM P.91554</t>
  </si>
  <si>
    <t>KJ705782</t>
  </si>
  <si>
    <t>densely crowded too close; within GB: dorsally smooth (but less wide than in dorsal GB), mid to ventral lirae, lirae very irregular, intermittend (individual lirae usually not reaching to GL), curved, anasomosing, NOT reticulating</t>
  </si>
  <si>
    <t>AM P.91560</t>
  </si>
  <si>
    <t>Muella Vegetated Pool 2, Muella (might connect to 1 when flooded)</t>
  </si>
  <si>
    <t>KJ705788</t>
  </si>
  <si>
    <t>AM P.82540</t>
  </si>
  <si>
    <t>Muella 2</t>
  </si>
  <si>
    <t>KJ705364</t>
  </si>
  <si>
    <t>sub triangular (anterior: rounded)</t>
  </si>
  <si>
    <t>AM P.91611</t>
  </si>
  <si>
    <t>KJ705839</t>
  </si>
  <si>
    <t>within GB: dorsally smooth, mid to ventral lirae, lirae very irregular, intermittend (individual lirae usually not reaching to GL), curved, anasomosing, NOT reticulating;  (similar to SEM)</t>
  </si>
  <si>
    <t>dorsally smooth, mid to ventral lirae, lirae very irregular, intermittend (individual lirae usually not reaching to GL), curved, anasomosing, NOT reticulating</t>
  </si>
  <si>
    <t>obtuse but close to rectangular (~150°), wider compared to SEM</t>
  </si>
  <si>
    <t>starting with few  short setae, followed by many slightly longer setae; turning to spines posteriorly (in each segment middle spines, lateral setae, many), hump well developed</t>
  </si>
  <si>
    <t>anterior more cone shaped (but rather thin); last 1/3 aciculate</t>
  </si>
  <si>
    <t>more-or less equally spaced; subequal in size with 3 spines larger interspersed in anterior 3/4 (last cone shaped particulalrly large); acucilate spines tend to be larger and increasing in size, last aciculate particularly large (4th large spine)</t>
  </si>
  <si>
    <t>AM P.91584</t>
  </si>
  <si>
    <t>Marsilea, Bloodwood St.</t>
  </si>
  <si>
    <t>KJ705812</t>
  </si>
  <si>
    <t>within GB: dorsally smooth, mid to ventral lirae, lirae very irregular, intermittend (individual lirae usually not reaching to GL), curved, anasomosing, NOT reticulating; compared SEM smooth section within GB very narrow</t>
  </si>
  <si>
    <t>densely crowded too close; within GB: lirae (smooth very narrow), lirae very irregular, intermittend (individual lirae usually not reaching to GL), curved, anasomosing, NOT reticulating</t>
  </si>
  <si>
    <t>strongly concave (similar to SEM)</t>
  </si>
  <si>
    <t>anterior more cone shaped (but rather thin); last 1/2 aciculate</t>
  </si>
  <si>
    <t>more-or less equally spaced; subequal in size with 2 spines larger interspersed in anterior 1/2 (last cone shaped particulalrly large); acucilate spines tend to be larger and increasing in size;one aciculate particularly large</t>
  </si>
  <si>
    <t>evenly curved</t>
  </si>
  <si>
    <t>AM P.91585</t>
  </si>
  <si>
    <t>KJ705813</t>
  </si>
  <si>
    <t xml:space="preserve">rel. Long &amp; thick; very dense on outer carapace </t>
  </si>
  <si>
    <t>posteriorly 1/4 curved</t>
  </si>
  <si>
    <t>more-or less equally spaced; subequal in size with 3 spines larger interspersed in anterior 3/4 (last cone shaped particulalrly large); acucilate spines tend to be larger and increasing in size</t>
  </si>
  <si>
    <t>AM P.91586</t>
  </si>
  <si>
    <t>KJ705814</t>
  </si>
  <si>
    <t>more-or less equally spaced; subequal in size with 2 spines larger interspersed in anterior 2/3 (last cone shaped particulalrly large); acucilate spines tend to be larger and increasing in size; spines before enarged sine inreasing in size psoteriorly</t>
  </si>
  <si>
    <t>weakly evenly curved</t>
  </si>
  <si>
    <t>AM P.91590</t>
  </si>
  <si>
    <t>KJ705818</t>
  </si>
  <si>
    <t>densely crowded too close; within GB:lirae very irregular, intermittend (individual lirae usually not reaching to GL), curved, anasomosing, NOT reticulating</t>
  </si>
  <si>
    <t>pointed, rectangular; not rounded, NO notch</t>
  </si>
  <si>
    <t>sub-trapezoid</t>
  </si>
  <si>
    <t>more-or less equally spaced; subequal in size with 1 spines larger interspersed in anterior 1/2 (last cone shaped particulalrly large); acucilate spines tend to be larger and increasing in size;one aciculate particularly large</t>
  </si>
  <si>
    <t>AM P.91591</t>
  </si>
  <si>
    <t>KJ705819</t>
  </si>
  <si>
    <t>more-or less equally spaced; subequal in size with 3 spines larger interspersed in anterior 2/3 (last cone shaped particulalrly large); acucilate spines tend to be larger and increasing in size;one aciculate particularly large</t>
  </si>
  <si>
    <t>AM P.91592</t>
  </si>
  <si>
    <t>KJ705820</t>
  </si>
  <si>
    <t>more-or less equally spaced; subequal in size with 2 spines larger interspersed in anterior 3/4 (last cone shaped particulalrly large); acucilate spines tend to be larger and increasing in size</t>
  </si>
  <si>
    <t>AM P.91593</t>
  </si>
  <si>
    <t>KJ705821</t>
  </si>
  <si>
    <t>AM P.91595</t>
  </si>
  <si>
    <t>KJ705823</t>
  </si>
  <si>
    <t>densely crowded too close; within GB: lirae (smooth part very narrow or absent), lirae very irregular, intermittend (individual lirae usually not reaching to GL), curved, anasomosing, NOT reticulating</t>
  </si>
  <si>
    <t>AM P.91596</t>
  </si>
  <si>
    <t>KJ705824</t>
  </si>
  <si>
    <t>KJ705825</t>
  </si>
  <si>
    <t>more-or less equally spaced; subequal in size with 2 spines larger interspersed in anterior 2/3 (last cone shaped particulalrly large); acucilate spines tend to be larger and increasing in size;one aciculate particularly large</t>
  </si>
  <si>
    <t>AM P.91599</t>
  </si>
  <si>
    <t>KJ705827</t>
  </si>
  <si>
    <t>AM P.91600</t>
  </si>
  <si>
    <t>KJ705828</t>
  </si>
  <si>
    <t>rel. Long &amp; thick; very dense</t>
  </si>
  <si>
    <t>straight, posterior 1/5 curved</t>
  </si>
  <si>
    <t>AM P.91601</t>
  </si>
  <si>
    <t>KJ705829</t>
  </si>
  <si>
    <t>quite strogly curved</t>
  </si>
  <si>
    <t>AM P.91580</t>
  </si>
  <si>
    <t>KJ705808</t>
  </si>
  <si>
    <t>AM P.91581</t>
  </si>
  <si>
    <t>KJ705809</t>
  </si>
  <si>
    <t>AM P.91575</t>
  </si>
  <si>
    <t>Coolibah Swamp West of Road, Bulloo</t>
  </si>
  <si>
    <t>KJ705803</t>
  </si>
  <si>
    <t>AM P.91576</t>
  </si>
  <si>
    <t>KJ705804</t>
  </si>
  <si>
    <t>anterior more cone shaped (but rather thin); last 1/2 aciculate; very first spine not enlarged</t>
  </si>
  <si>
    <t>more-or less equally spaced; subequal in size with 2 spines larger interspersed in anterior 1/2 (last cone shaped particulalrly large); acucilate spines tend to be larger and increasing in size</t>
  </si>
  <si>
    <t>AM P.91577</t>
  </si>
  <si>
    <t>KJ705805</t>
  </si>
  <si>
    <t>AM P.91609</t>
  </si>
  <si>
    <t>KJ705837</t>
  </si>
  <si>
    <t>nearly parrallel widely spaced lirae</t>
  </si>
  <si>
    <t>AM P.91571</t>
  </si>
  <si>
    <t>Swamp near Thargomindah Station, Bulloo</t>
  </si>
  <si>
    <t>KJ705799</t>
  </si>
  <si>
    <t>covering full GB, subparallel, not (or rarely) anastoosing, widely spaced</t>
  </si>
  <si>
    <t>rounded; with posterior weak notch (weaker compared to SEM)</t>
  </si>
  <si>
    <t>anterior more cone shaped (but rather thin and also sub-aciculate); last 1/3 aciculate</t>
  </si>
  <si>
    <t>right claw  stronger curved</t>
  </si>
  <si>
    <t>AM P.82539</t>
  </si>
  <si>
    <t>KJ705363</t>
  </si>
  <si>
    <t xml:space="preserve">within GB: dorsally smooth, mid to ventral lirae, lirae very irregular, intermittend (individual lirae usually not reaching to GL), curved, anasomosing, NOT reticulating;  (similar to SEM); </t>
  </si>
  <si>
    <t>AM P.91563</t>
  </si>
  <si>
    <t>KJ705791</t>
  </si>
  <si>
    <t>discitinct</t>
  </si>
  <si>
    <t>AM P.91564</t>
  </si>
  <si>
    <t>KJ705792</t>
  </si>
  <si>
    <t>AM P.91587</t>
  </si>
  <si>
    <t>KJ705815</t>
  </si>
  <si>
    <t>more-or less equally spaced; subequal in size with 2 spines larger interspersed in anterior 3/4 (both larger close together, last cone shaped particulalrly large); acucilate spines tend to be larger and increasing in size</t>
  </si>
  <si>
    <t>AM P.91589</t>
  </si>
  <si>
    <t>KJ705817</t>
  </si>
  <si>
    <t>more-or less equally spaced; subequal in size with 3 spines larger interspersed in anterior 2/3 (last cone shaped particulalrly large); acucilate spines tend to be larger and increasing in size;one aciculate particularly large (last spine)</t>
  </si>
  <si>
    <t>AM P.91594</t>
  </si>
  <si>
    <t>KJ705822</t>
  </si>
  <si>
    <t>prtruding</t>
  </si>
  <si>
    <t>more-or less equally spaced; subequal in size with 3 spines larger interspersed in anterior 3/4 (last cone shaped particulalrly large); acucilate spines tend to be larger and increasing in size;one aciculate particularly large</t>
  </si>
  <si>
    <t>AM P.91598</t>
  </si>
  <si>
    <t>KJ705826</t>
  </si>
  <si>
    <t>AM P.91602</t>
  </si>
  <si>
    <t>KJ705830</t>
  </si>
  <si>
    <t>more-or less equally spaced; subequal in size with 3 spines larger interspersed in anterior 1/2 (last cone shaped particulalrly large); acucilate spines tend to be larger and increasing in size;one aciculate particularly large</t>
  </si>
  <si>
    <t>AM P.91569</t>
  </si>
  <si>
    <t>KJ705797</t>
  </si>
  <si>
    <t>sub rectangular - subtriangular (anterior: slightly widened)</t>
  </si>
  <si>
    <t>short antennae I, antennomere well distincct</t>
  </si>
  <si>
    <t>right claw slightly stronger curved</t>
  </si>
  <si>
    <t>AM P.91573</t>
  </si>
  <si>
    <t>KJ705801</t>
  </si>
  <si>
    <t>parallel well defined lirae</t>
  </si>
  <si>
    <t xml:space="preserve">discitinct </t>
  </si>
  <si>
    <t>more-or less equally spaced; subequal in size with 3 spines larger interspersed in anterior 2/3(last cone shaped particulalrly large); acucilate spines tend to be larger and increasing in size</t>
  </si>
  <si>
    <t>AM P.91567</t>
  </si>
  <si>
    <t>Horsepaddock Corner Claypan on Springfield St., Eyre</t>
  </si>
  <si>
    <t>KJ705795</t>
  </si>
  <si>
    <t>darker yellow-orange, outer slightly lighter</t>
  </si>
  <si>
    <t>more-or less equally spaced; subequal in size with 2 spines larger interspersed in anterior 2/3 (last cone shaped particulalrly large); acucilate spines tend to be larger and increasing in size, one enlarged</t>
  </si>
  <si>
    <t>AM P.91566</t>
  </si>
  <si>
    <t>KJ705794</t>
  </si>
  <si>
    <t>AM P.91557</t>
  </si>
  <si>
    <t>KJ705785</t>
  </si>
  <si>
    <t>weakly  prominent (similar SEM)</t>
  </si>
  <si>
    <t>sub rectangular/sub-triangular (anterior: like ractangle/rounded; posterior wider more triangular)</t>
  </si>
  <si>
    <t>rectangular; not rounded, NO notch</t>
  </si>
  <si>
    <t>AM P.91558</t>
  </si>
  <si>
    <t>KJ705786</t>
  </si>
  <si>
    <t>tiny, subtriangular</t>
  </si>
  <si>
    <t>(only one branch of segemnts; other NOT broken off)</t>
  </si>
  <si>
    <t>AM P.91605</t>
  </si>
  <si>
    <t>KJ705833</t>
  </si>
  <si>
    <t>AM P.91561</t>
  </si>
  <si>
    <t>KJ705789</t>
  </si>
  <si>
    <t>straight tzo slightly convex</t>
  </si>
  <si>
    <t>AM P.91562</t>
  </si>
  <si>
    <t>KJ705790</t>
  </si>
  <si>
    <t>KJ706194</t>
  </si>
  <si>
    <t>KJ705328</t>
  </si>
  <si>
    <t>more-or less equally spaced; subequal in size with 1 spines larger interspersed in anterior 3/4 (last cone shaped particulalrly large); acucilate spines tend to be larger and increasing in size</t>
  </si>
  <si>
    <t>AM P.91610</t>
  </si>
  <si>
    <t>KJ705838</t>
  </si>
  <si>
    <t>AM P.91565</t>
  </si>
  <si>
    <t>KJ705793</t>
  </si>
  <si>
    <t>rather  prominent (stronger than in SEM)</t>
  </si>
  <si>
    <t xml:space="preserve">relatively similar in size, but 2-3 sets for slightly incrasing spines, few larger spines </t>
  </si>
  <si>
    <t>AM P.91582</t>
  </si>
  <si>
    <t>KJ705810</t>
  </si>
  <si>
    <t>AM P.91583</t>
  </si>
  <si>
    <t>KJ705811</t>
  </si>
  <si>
    <t>more-or less equally spaced; subequal in size with 3 spines larger interspersed in anterior 2/3 (last cone shaped particulalrly large); acucilate spines tend to be larger and increasing in size; spines before enarged sine inreasing in size psoteriorly</t>
  </si>
  <si>
    <t>AM P.91588</t>
  </si>
  <si>
    <t>KJ705816</t>
  </si>
  <si>
    <t>densely crowded too close; within GB:  lirae very irregular, intermittend (individual lirae usually not reaching to GL), curved, anasomosing, NOT reticulating</t>
  </si>
  <si>
    <t>AM P.91603</t>
  </si>
  <si>
    <t>KJ705831</t>
  </si>
  <si>
    <t>AM P.91574</t>
  </si>
  <si>
    <t>KJ705802</t>
  </si>
  <si>
    <t>obtuse but close to rectangular (~110°), similar to SEM (Male like)</t>
  </si>
  <si>
    <t>strongly convex (like SEM) (Male like)</t>
  </si>
  <si>
    <t>AM P.91570</t>
  </si>
  <si>
    <t>KJ705798</t>
  </si>
  <si>
    <t>more-or less equally spaced; subequal in size with 2 spines larger interspersed in anterior 2/3(last cone shaped particulalrly large); acucilate spines tend to be larger and increasing in size</t>
  </si>
  <si>
    <t>AM P.91572</t>
  </si>
  <si>
    <t>KJ705800</t>
  </si>
  <si>
    <t>more-or less equally spaced; subequal in size with 2 spines larger interspersed in anterior 2/3(last cone shaped particulalrly large); acucilate spines tend to be larger and increasing in size (one enlarged)</t>
  </si>
  <si>
    <t>AM P.91568</t>
  </si>
  <si>
    <t>KJ705796</t>
  </si>
  <si>
    <t>within GB: dorsally smooth, mid to ventral lirae, lirae very irregular, intermittend (individual lirae usually not reaching to GL), curved, anasomosing, NOT reticulating;  (similar to SEM); GL dorsally serrated</t>
  </si>
  <si>
    <t>AM P.91639</t>
  </si>
  <si>
    <t>Ozestheria sp. O</t>
  </si>
  <si>
    <t>Ozestheria jonnae</t>
  </si>
  <si>
    <t>KJ705867</t>
  </si>
  <si>
    <t>KJ706197</t>
  </si>
  <si>
    <t>KJ706113</t>
  </si>
  <si>
    <t>granular, punctate</t>
  </si>
  <si>
    <t>first GBs only punctae; then similar to SEM: dorsally within GB punctate turningn into anasotmosing, subparrallel lirae; last few GBs with more pronounced and less anastomosing (more parallel) lirae</t>
  </si>
  <si>
    <t>last few GBs with more pronounced and less anastomosing (more parallel) lirae</t>
  </si>
  <si>
    <t>reddsih-orange, outer lightere</t>
  </si>
  <si>
    <t>widel rounded, oval</t>
  </si>
  <si>
    <t>few short on outer carapace</t>
  </si>
  <si>
    <t>AM P.91640</t>
  </si>
  <si>
    <t>KJ705868</t>
  </si>
  <si>
    <t>AM P.91641</t>
  </si>
  <si>
    <t>KJ705869</t>
  </si>
  <si>
    <t>AM P.91642</t>
  </si>
  <si>
    <t>KJ705870</t>
  </si>
  <si>
    <t>AM P.91650</t>
  </si>
  <si>
    <t>KJ705878</t>
  </si>
  <si>
    <t>AM P.80861</t>
  </si>
  <si>
    <t>KJ705353</t>
  </si>
  <si>
    <t>as in SEM: dorsally within GB punctate turningn into anasotmosing, subparrallel lirae; with progressing BS (about 1/2 carapace) puctae disappearing and lirae becoming more pronounced and less anastomosing (more parallel)</t>
  </si>
  <si>
    <t>mostly not visible in too crowded, otherwise with short subparallel lirae</t>
  </si>
  <si>
    <t>dark reddsih-brown, becomming darker posteriorly, outer marging yellowinh (lighter)</t>
  </si>
  <si>
    <t>short, rounded (Caenestheria like)</t>
  </si>
  <si>
    <t>subrectangular, elonagted, rounded edges, posterior slightly wider</t>
  </si>
  <si>
    <t>obtuse, similar to SEM</t>
  </si>
  <si>
    <t>slightly  convex</t>
  </si>
  <si>
    <t>about rectangular, widely rounded</t>
  </si>
  <si>
    <t>anterior notch (weak), then weakly  convex</t>
  </si>
  <si>
    <t>1. antenna mid long; segments  large &amp; well seperated</t>
  </si>
  <si>
    <t>as in SEM: short, stout spines</t>
  </si>
  <si>
    <t>straight, slightly curved</t>
  </si>
  <si>
    <t>similar to SEM:all relatively small, mostly triangular, 1 slightly larger spines interspersed; last few spines slightly thinner and elongated</t>
  </si>
  <si>
    <t>relatively widely spaced</t>
  </si>
  <si>
    <t>right  stronger curved</t>
  </si>
  <si>
    <t>AM P.91644</t>
  </si>
  <si>
    <t>KJ705872</t>
  </si>
  <si>
    <t>mostly not visible (late GBs with short lirae)</t>
  </si>
  <si>
    <t>elongate, acute</t>
  </si>
  <si>
    <t>1. antenna mid long; segments mostly well seperated</t>
  </si>
  <si>
    <t>similar to SEM:all relatively small, mostly triangular, 2 slightly larger spines interspersed; last few spines slightly thinner and elongated</t>
  </si>
  <si>
    <t>AM P.91636</t>
  </si>
  <si>
    <t>Y7, Yarromere St. / Buchanan</t>
  </si>
  <si>
    <t>KJ705864</t>
  </si>
  <si>
    <t xml:space="preserve">first GBs only punctae; then similar to SEM: dorsally within GB punctate turningn into anasotmosing, subparrallel lirae; from about 1/2 carapace Gbs slightly narrower and lirae more pronounced and less anastomosing (more parallel) </t>
  </si>
  <si>
    <t>from mid carapace prallel lirae (GBs becomming slightly narrower); crowded GBs too narrow</t>
  </si>
  <si>
    <t>subrectangular, small, rounded edges, posterior slightly wider</t>
  </si>
  <si>
    <t>about rectangular, not rounded</t>
  </si>
  <si>
    <t>anterior notch, then weakly  convex</t>
  </si>
  <si>
    <t>AM P.91637</t>
  </si>
  <si>
    <t>KJ705865</t>
  </si>
  <si>
    <t>KJ706196</t>
  </si>
  <si>
    <t>KJ705322</t>
  </si>
  <si>
    <t>KJ706112</t>
  </si>
  <si>
    <t>13 wide, 7 crowded; 15 wide, 23 crowded</t>
  </si>
  <si>
    <t>different to SEM: first wide set of GBs with subparralell lirae; crowded too close for ornamentation; follwowing wide GBs then dorsally within GB punctate turningn into anasotmosing, subparrallel lirae; with progressing BS (about mid carapace) puctae disappearing and lirae becoming more pronounced and less anastomosing (more parallel)</t>
  </si>
  <si>
    <t>reddish-brown, dark patches, outer marging yellowinh (lighter)</t>
  </si>
  <si>
    <t>subrectangular, rounded edges, posterior slightly wider</t>
  </si>
  <si>
    <t>1. antenna mid long; segments large and well seperated</t>
  </si>
  <si>
    <t>similar to SEM:all relatively small, mostly triangular, 3 slightly larger spines interspersed; last few spines slightly thinner and elongated</t>
  </si>
  <si>
    <t>widely spaced</t>
  </si>
  <si>
    <t>left stronger curved</t>
  </si>
  <si>
    <t>long, thick furca</t>
  </si>
  <si>
    <t>AM P.91628</t>
  </si>
  <si>
    <t>Y23, Yarromere St. / Buchanan</t>
  </si>
  <si>
    <t>KJ705856</t>
  </si>
  <si>
    <t>O</t>
  </si>
  <si>
    <t>as in SEM: dorsally within GB punctate turningn into anasotmosing, subparrallel lirae; with progressing BS (about mid carapace) puctae disappearing and lirae becoming more pronounced and less anastomosing (more parallel)</t>
  </si>
  <si>
    <t>dark reddsih-brown, dark broad ring, outer marging yellowinh (lighter)</t>
  </si>
  <si>
    <t>AM P.91618</t>
  </si>
  <si>
    <t>Y29, Yarromere St. / Buchanan</t>
  </si>
  <si>
    <t>KJ705846</t>
  </si>
  <si>
    <t>20 wide, 36 crowded, 2 wide, 9 crowded, 6 wide, 34 crowded</t>
  </si>
  <si>
    <t>as in SEM: dorsally within GB punctate turningn into anasotmosing, subparrallel lirae; with progressing GBs (within first set of wide GBs) puctae disappearing and lirae becoming more pronounced and less anastomosing (more parallel)</t>
  </si>
  <si>
    <t>mostly not visible in crowded or lirae (late wide GBs with short lirae)</t>
  </si>
  <si>
    <t>small, subtriangular</t>
  </si>
  <si>
    <t>AM P.91619</t>
  </si>
  <si>
    <t>KJ705847</t>
  </si>
  <si>
    <t>12 wiede, 11 crwoded, 21 wide, 5 crowded, 6 wide, 22 crowded</t>
  </si>
  <si>
    <t>as in SEM: dorsally within GB punctate turningn into anasotmosing, subparrallel lirae (only in first set of wide GBs);with progressing GBs (about from 1/5 carapace) no puctae  and lirae becoming more pronounced and more parallel</t>
  </si>
  <si>
    <t>from second wide section GBs with distinct, subparralell lirae (crowded usually too narrow to see)</t>
  </si>
  <si>
    <t>brown, dark patches, outer marging yellowinh (lighter)</t>
  </si>
  <si>
    <t xml:space="preserve"> concave</t>
  </si>
  <si>
    <t>1. antenna mid long; segments  well seperated</t>
  </si>
  <si>
    <t>similar to SEM:all relatively small, mostly triangular, 2 slightly larger spines interspersed; last few spines slightly thinner and elongated; relatively weidely spaced</t>
  </si>
  <si>
    <t>relatively weidely spaced</t>
  </si>
  <si>
    <t>right slighlty stronger curved</t>
  </si>
  <si>
    <t>AM P.91645</t>
  </si>
  <si>
    <t>KJ705873</t>
  </si>
  <si>
    <t>KJ706114</t>
  </si>
  <si>
    <t>13 wide, 5 crowded, 10 wide, 6 crowded</t>
  </si>
  <si>
    <t xml:space="preserve">first GBs only punctae; then similar to SEM: dorsally within GB punctate turningn into anasotmosing, subparrallel lirae; from first crowded lirae more pronounced and less anastomosing (more parallel) </t>
  </si>
  <si>
    <t>in crowded mostly too narrow, otherwise subparellel distinct lirae</t>
  </si>
  <si>
    <t xml:space="preserve"> reddsih-brown, outer marging yellowinh (lighter)</t>
  </si>
  <si>
    <t>AM P.91646</t>
  </si>
  <si>
    <t>KJ705874</t>
  </si>
  <si>
    <t>as in SEM: dorsally within GB punctate turningn into anasotmosing, subparrallel lirae; with progressing BS (from mid carapace) puctae disappearing; from about mid carapace lirae becoming more pronounced and less anastomosing (more parallel)</t>
  </si>
  <si>
    <t>orange-brownish, lightert outer margin</t>
  </si>
  <si>
    <t>few short mainly on outer carapace</t>
  </si>
  <si>
    <t xml:space="preserve">set back </t>
  </si>
  <si>
    <t>about rectangular, slightly rounded</t>
  </si>
  <si>
    <t>AM P.91647</t>
  </si>
  <si>
    <t>KJ705875</t>
  </si>
  <si>
    <t>orange-browish</t>
  </si>
  <si>
    <t>obtuse, close to straight (not like SEM, see photo)</t>
  </si>
  <si>
    <t>strongly convex</t>
  </si>
  <si>
    <t>very few spines (damaged?)</t>
  </si>
  <si>
    <t>AM P.91648</t>
  </si>
  <si>
    <t>KJ705876</t>
  </si>
  <si>
    <t>around mid a little mount (making it convex), followed by depression (concave)</t>
  </si>
  <si>
    <t>2. antenna mid long; segments mostly well seperated</t>
  </si>
  <si>
    <t>similar to SEM:all relatively small, mostly triangular, 1 slightly larger spines interspersed; last few spines slightly thinner and elongated; relatively weidely spaced</t>
  </si>
  <si>
    <t>AM P.91635</t>
  </si>
  <si>
    <t>KJ705863</t>
  </si>
  <si>
    <t>as in SEM: dorsally within GB punctate turningn into anasotmosing, subparrallel lirae; with progressing BS (about 1/4 carapace) puctae disappearing and lirae becoming more pronounced and less anastomosing (more parallel)</t>
  </si>
  <si>
    <t>1. antenna short; segments large and well seperated</t>
  </si>
  <si>
    <t>AM P.91625</t>
  </si>
  <si>
    <t>Y8, Yarromere St. / Buchanan</t>
  </si>
  <si>
    <t>KJ705853</t>
  </si>
  <si>
    <t>12 wiede, 13 crowded, 2 wide, 5 narrow, 5 wide, 5 narrrow, 6 wiede, 5 narrow, 5 wide, 10 crowded</t>
  </si>
  <si>
    <t>as in SEM: dorsally within GB punctate turningn into anasotmosing, subparrallel lirae; with progressing BS (about 1/5 carapace) puctae disappearing and lirae becoming more pronounced and less anastomosing (more parallel)</t>
  </si>
  <si>
    <t>last 5-6 GB of first set of wide GBS already with well defined short lirae (not anastomosing and nearly parallel)</t>
  </si>
  <si>
    <t>elongated subrectangular, rounded edges, posterior slightly wider</t>
  </si>
  <si>
    <t>straight to slightly  convex</t>
  </si>
  <si>
    <t>similar to SEM:all relatively small, mostly triangular, 2  larger spines interspersed; last few spines slightly thinner and elongated; relatively weidely spaced</t>
  </si>
  <si>
    <t>AM P.91626</t>
  </si>
  <si>
    <t>KJ705854</t>
  </si>
  <si>
    <t>triangular, elongated, roudned corners</t>
  </si>
  <si>
    <t>1. antenna mid long; distal segments hardly seperated</t>
  </si>
  <si>
    <t>long thin furca</t>
  </si>
  <si>
    <t>AM P.91627</t>
  </si>
  <si>
    <t>KJ705855</t>
  </si>
  <si>
    <t>16 wide, 8 crowded, 7 wide, 24 crowded</t>
  </si>
  <si>
    <t>as in SEM: dorsally within GB punctate turningn into anasotmosing, subparrallel lirae; with progressing GBs (about mid carapace) puctae disappearing and lirae becoming more pronounced and less anastomosing (more parallel) (from about onset of fist set of crowded GBs)</t>
  </si>
  <si>
    <t>mostly not visible ( GBs from about first set of crowded GBs with short lirae)</t>
  </si>
  <si>
    <t>dark reddish-brown, at center, nearly black on outer regions, whitish outer ring (crowded growth lines include darker regions)</t>
  </si>
  <si>
    <t>similar to SEM:all very small, mostly triangular, 1 slightly larger spines interspersed; last few spines slightly thinner and elongated</t>
  </si>
  <si>
    <t>AM P.91629</t>
  </si>
  <si>
    <t>KJ705857</t>
  </si>
  <si>
    <t>lighrt brown, outer marging yellowinh (lighter)</t>
  </si>
  <si>
    <t>AM P.91617</t>
  </si>
  <si>
    <t>KJ705845</t>
  </si>
  <si>
    <t>14 wide, 7 crowded, 8 wider, 38 crowded</t>
  </si>
  <si>
    <t>as in SEM: dorsally within GB punctate turningn into anasotmosing, subparrallel lirae; with progressing BS (uppeer 1/3 of carapace) no puctae and lirae becoming more pronounced and less anastomosing (more parallel)</t>
  </si>
  <si>
    <t>from first narrow BS relatively well defined short lirae (not anastomosing and nearly parallel)</t>
  </si>
  <si>
    <t>few, short</t>
  </si>
  <si>
    <t>acute, elongated/rounded, well-protruding</t>
  </si>
  <si>
    <t>similar to SEM:all relatively small, mostly triangular, NO larger spines interspersed;</t>
  </si>
  <si>
    <t>very small spine</t>
  </si>
  <si>
    <t>AM P.91621</t>
  </si>
  <si>
    <t>KJ705849</t>
  </si>
  <si>
    <t>13 wide, 14 crowded, 16 wide, 28 crowded</t>
  </si>
  <si>
    <t>KJ705859</t>
  </si>
  <si>
    <t>granular, punctate (dorsal most GB only punctae)</t>
  </si>
  <si>
    <t>lightly  convex</t>
  </si>
  <si>
    <t>1. antenna short; distal segments hardly seperated</t>
  </si>
  <si>
    <t>AM P.91632</t>
  </si>
  <si>
    <t>KJ705860</t>
  </si>
  <si>
    <t>dark reddsih-brown, becomming lghter, outer marging yellowinh (lighter)</t>
  </si>
  <si>
    <t>elongated subrectangular, rounded edges</t>
  </si>
  <si>
    <t>AM P.91633</t>
  </si>
  <si>
    <t>KJ705861</t>
  </si>
  <si>
    <t>AM P.91634</t>
  </si>
  <si>
    <t>KJ705862</t>
  </si>
  <si>
    <t>KJ706195</t>
  </si>
  <si>
    <t>dark reddsih-brown, becomming lighter, outer marging yellowinh (lighter)</t>
  </si>
  <si>
    <t>AM P.91638</t>
  </si>
  <si>
    <t>KJ705866</t>
  </si>
  <si>
    <t>as in SEM: dorsally within GB punctate turningn into anasotmosing, subparrallel lirae; with progressing GBs (about 1/2 carapace) puctae disappearing and lirae becoming more pronounced and less anastomosing (more parallel)</t>
  </si>
  <si>
    <t>AM P.91643</t>
  </si>
  <si>
    <t>KJ705871</t>
  </si>
  <si>
    <t>1. antenna short; segments distally fused</t>
  </si>
  <si>
    <t>similar to SEM:all relatively small, mostly triangular, NO  larger spines interspersed; last few spines slightly thinner and elongated; relatively weidely spaced</t>
  </si>
  <si>
    <t>AM P.91649</t>
  </si>
  <si>
    <t>KJ705877</t>
  </si>
  <si>
    <t>as in SEM: dorsally within GB punctate turningn into anasotmosing, subparrallel lirae; with progressing BS puctae less/disappearing and lirae becoming more pronounced and less anastomosing (more parallel, but still "curvy")</t>
  </si>
  <si>
    <t>few short (or overgrowth?)</t>
  </si>
  <si>
    <t>1. ant. Rel. Long; segments  well seperated</t>
  </si>
  <si>
    <t xml:space="preserve">short, stout spines, last few segemnts  very short spines (propably damaged) </t>
  </si>
  <si>
    <t>similar to SEM:all relatively small, mostly triangular, 4 slightly larger spines interspersed; last few spines slightly thinner and elongated</t>
  </si>
  <si>
    <t>AM P.91622</t>
  </si>
  <si>
    <t>KJ705850</t>
  </si>
  <si>
    <t>25 wide, 8 crowded, 6 wide, 15 crowded</t>
  </si>
  <si>
    <t>from first narrow GB relatively well defined short lirae (not anastomosing and nearly parallel)</t>
  </si>
  <si>
    <t>brown, dark patches</t>
  </si>
  <si>
    <t>AM P.91623</t>
  </si>
  <si>
    <t>KJ705851</t>
  </si>
  <si>
    <t>13 wide, 9 narrow, 6 wide, 13 narrow, 7 wide, 19 narrow</t>
  </si>
  <si>
    <t>similar to SEM:all relatively small, mostly triangular, 4 slightly larger spines interspersed; last few spines slightly thinner and elongated; relatively weidely spaced</t>
  </si>
  <si>
    <t>AM P.91624</t>
  </si>
  <si>
    <t>KJ705852</t>
  </si>
  <si>
    <t>as in SEM: dorsally within GB punctate turningn into anasotmosing, subparrallel lirae; with progressing BS (about 1/2 of carapace) no puctae and lirae becoming more pronounced and less anastomosing (more parallel)</t>
  </si>
  <si>
    <t>from about mid carapace relatively well defined short lirae (not anastomosing and nearly parallel); crowded too narrow</t>
  </si>
  <si>
    <t>reddsih-orange, outer marging yellowinh (lighter)</t>
  </si>
  <si>
    <t>subtriangular, rounded edges, widely rounded tip</t>
  </si>
  <si>
    <t>about rectangular, not rounded (slightly drwan out/pointed)</t>
  </si>
  <si>
    <t>1. antenna short; segments mostly well seperated</t>
  </si>
  <si>
    <t>similar to SEM:all very small, mostly triangular, NO larger spines interspersed;  relatively weidely spaced</t>
  </si>
  <si>
    <t>AM P.91620</t>
  </si>
  <si>
    <t>KJ705848</t>
  </si>
  <si>
    <t>22 wide, 20 narrow, 4 wide, 26 crowded</t>
  </si>
  <si>
    <t>dorsally dmaged (thus punctae not visible);  with progressing BS (uppeer 1/3 of carapace) no puctae and lirae becoming more pronounced and less anastomosing (more parallel)</t>
  </si>
  <si>
    <t>1. antenna short; segments well seperated</t>
  </si>
  <si>
    <t>AM P.91630</t>
  </si>
  <si>
    <t>KJ705858</t>
  </si>
  <si>
    <t>GBs relative regular in size</t>
  </si>
  <si>
    <t>as in SEM: dorsally within GB punctate turningn into anasotmosing, subparrallel lirae (only very few GBs!); with progressing BS (rom top 1/4 carapace) puctae disappearing; from about mid carapace lirae becoming more pronounced and less anastomosing (more parallel)</t>
  </si>
  <si>
    <t>1. antenna short; segments wellseperated</t>
  </si>
  <si>
    <t>similar to SEM:all relatively small, mostly triangular, NO slightly larger spines interspersed; last few spines slightly thinner and elongated; relatively weidely spaced</t>
  </si>
  <si>
    <t>AM P.91663</t>
  </si>
  <si>
    <t>Ozestheria sp. P</t>
  </si>
  <si>
    <t>Ozestheria marthae</t>
  </si>
  <si>
    <t>Killmacoola Lagoon, Cooma NSW</t>
  </si>
  <si>
    <t>KJ705891</t>
  </si>
  <si>
    <t>AM P.91664</t>
  </si>
  <si>
    <t>KJ705892</t>
  </si>
  <si>
    <t>AM P.91665</t>
  </si>
  <si>
    <t>KJ705893</t>
  </si>
  <si>
    <t>AM P.91666</t>
  </si>
  <si>
    <t>KJ705894</t>
  </si>
  <si>
    <t>KJ706214</t>
  </si>
  <si>
    <t>KJ705340</t>
  </si>
  <si>
    <t>KJ706116</t>
  </si>
  <si>
    <t>AM P.91667</t>
  </si>
  <si>
    <t>KJ705895</t>
  </si>
  <si>
    <t>AM P.91668</t>
  </si>
  <si>
    <t>Salt Lake, Cooma</t>
  </si>
  <si>
    <t>KJ705896</t>
  </si>
  <si>
    <t>AM P.91669</t>
  </si>
  <si>
    <t>KJ705897</t>
  </si>
  <si>
    <t>AM P.91670</t>
  </si>
  <si>
    <t>KJ705898</t>
  </si>
  <si>
    <t>AM P.91671</t>
  </si>
  <si>
    <t>KJ705899</t>
  </si>
  <si>
    <t>AM P.91672</t>
  </si>
  <si>
    <t>KJ705900</t>
  </si>
  <si>
    <t>AM P.91651</t>
  </si>
  <si>
    <t>claypan on Snowleigh, via Cooma, Bungarby, NSW</t>
  </si>
  <si>
    <t>KJ705879</t>
  </si>
  <si>
    <t>18</t>
  </si>
  <si>
    <t>15</t>
  </si>
  <si>
    <t>granular; later GBs with indistinct, suparallel, anastomosing lirae</t>
  </si>
  <si>
    <t>granular, lirae-like</t>
  </si>
  <si>
    <t>broadly oval</t>
  </si>
  <si>
    <t>thin, long (inconspicuous), few</t>
  </si>
  <si>
    <t>obtuse (close to 180°) (as in SEM)</t>
  </si>
  <si>
    <t xml:space="preserve">acute angle (~70°), frontal part slightly ofset/pointed), </t>
  </si>
  <si>
    <t xml:space="preserve">slightly convew </t>
  </si>
  <si>
    <t>slightly pointed</t>
  </si>
  <si>
    <t>antennule long</t>
  </si>
  <si>
    <t>more or less straight (slightly convex), posteriorly curved</t>
  </si>
  <si>
    <t>s. text; 1. larger spine about 2/3 length; followed by 3 smaller, 2. larger spine, followed by 2 smaller spines</t>
  </si>
  <si>
    <t>AM P.91654</t>
  </si>
  <si>
    <t>KJ705882</t>
  </si>
  <si>
    <t>19</t>
  </si>
  <si>
    <t>lirae (inconspicuous)</t>
  </si>
  <si>
    <t>oval, sub-triangular</t>
  </si>
  <si>
    <t>slightly convex (bit wave-like), posteriorly curved</t>
  </si>
  <si>
    <t>s. text; 1. larger spine about 1/2 length; followed by 4 smaller, 2. larger spine, followed by 8 smaller spines; both larger spines more in midth of telson</t>
  </si>
  <si>
    <t>AM P.91655</t>
  </si>
  <si>
    <t>Avon Lake, Bungarby via Cooma, NSW</t>
  </si>
  <si>
    <t>KJ705883</t>
  </si>
  <si>
    <t>14</t>
  </si>
  <si>
    <t>orange-yellow, lighter ventrally  nearly white (eventhough not crowded!)</t>
  </si>
  <si>
    <t>s. text; 1. larger spine about 1/2 length; 2. larger spine nearly temrinal (followed by 1 more spine)</t>
  </si>
  <si>
    <t>AM P.91656</t>
  </si>
  <si>
    <t>KJ705884</t>
  </si>
  <si>
    <t>light orange-yellow, lighter ventrally  nearly white (eventhough not crowded!)</t>
  </si>
  <si>
    <t>s. text; 1. larger spine about 1/2 length; 2. larger spine nearly temrinal (followed by few more spine)</t>
  </si>
  <si>
    <t>AM P.91657</t>
  </si>
  <si>
    <t>KJ705885</t>
  </si>
  <si>
    <t>13</t>
  </si>
  <si>
    <t>orange-yellow (darker region dorsally), lighter ventrally  nearly white (eventhough not crowded!)</t>
  </si>
  <si>
    <t>antennule rel. long</t>
  </si>
  <si>
    <t>AM P.91658</t>
  </si>
  <si>
    <t>KJ705886</t>
  </si>
  <si>
    <t>AM P.91660</t>
  </si>
  <si>
    <t>Lake Cootralantra, via Berridale, NSW (not far from Killmacoola)</t>
  </si>
  <si>
    <t>KJ705888</t>
  </si>
  <si>
    <t>KJ706199</t>
  </si>
  <si>
    <t>AM P.91661</t>
  </si>
  <si>
    <t>Lake Cooltralantra, via Berridale, NSW (not far from Killmacoola)</t>
  </si>
  <si>
    <t>KJ705889</t>
  </si>
  <si>
    <t>KJ705890</t>
  </si>
  <si>
    <t>17</t>
  </si>
  <si>
    <t>16</t>
  </si>
  <si>
    <t>AM P.91673</t>
  </si>
  <si>
    <t>claypan on Snowleigh Station, Bungarby, 50 km S of Cooma</t>
  </si>
  <si>
    <t>KJ705901</t>
  </si>
  <si>
    <t>dark orange-reddish, lighter ventrally  nearly white (eventhough not crowded!)</t>
  </si>
  <si>
    <t>roundish, sub-triangular</t>
  </si>
  <si>
    <t>slightly concave, with distinct small rounded buldge where dorsal ridge meets frontal ridge</t>
  </si>
  <si>
    <t>very pointed, drawn out frontally (lightly upwards curved/pointing)</t>
  </si>
  <si>
    <t>slightly pointed, spatulate</t>
  </si>
  <si>
    <t>antennule short</t>
  </si>
  <si>
    <t xml:space="preserve">starting with setae, truning to spines posteriorly (in each segment middle spines, lateral setae), fewer spines posteriorly </t>
  </si>
  <si>
    <t>s. text; 1. larger spine about 1/2 length (only larger)</t>
  </si>
  <si>
    <t>before base of apex</t>
  </si>
  <si>
    <t>a single spine larger than the others (in last 1/3)</t>
  </si>
  <si>
    <t>most legs with long, thin dorsal extension (looks like egg filaments)</t>
  </si>
  <si>
    <t>AM P.91676</t>
  </si>
  <si>
    <t>KJ705904</t>
  </si>
  <si>
    <t>sub-triangular</t>
  </si>
  <si>
    <t>AM P.91677</t>
  </si>
  <si>
    <t>KJ705905</t>
  </si>
  <si>
    <t>22</t>
  </si>
  <si>
    <t>s. text; 1. larger spine about 1/2 length; 2. larger spineis last</t>
  </si>
  <si>
    <t>AM P.91652</t>
  </si>
  <si>
    <t>KJ705880</t>
  </si>
  <si>
    <t>AM P.91653</t>
  </si>
  <si>
    <t>KJ705881</t>
  </si>
  <si>
    <t>KJ706198</t>
  </si>
  <si>
    <t>KJ706115</t>
  </si>
  <si>
    <t>spines short/thin, hump well developed; posterior cnetral spines thicker, last few segments spine less</t>
  </si>
  <si>
    <t>AM P.91659</t>
  </si>
  <si>
    <t>KJ705887</t>
  </si>
  <si>
    <t>12</t>
  </si>
  <si>
    <t>11</t>
  </si>
  <si>
    <t>s. text; 1. larger spine about 1/3 length; 2. larger spine ~2/3 length</t>
  </si>
  <si>
    <t>AM P.91674</t>
  </si>
  <si>
    <t>KJ705902</t>
  </si>
  <si>
    <t>21</t>
  </si>
  <si>
    <t>s. text; 1. larger spine about 3/4 length; 2. larger nearly terminal</t>
  </si>
  <si>
    <t>AM P.91675</t>
  </si>
  <si>
    <t>KJ705903</t>
  </si>
  <si>
    <t>20</t>
  </si>
  <si>
    <t>antennule short; segments mostly distinct</t>
  </si>
  <si>
    <t>AM P.91700</t>
  </si>
  <si>
    <t>Ozestheria sp. Q1</t>
  </si>
  <si>
    <t>Uluru, NT (Park Ranger)</t>
  </si>
  <si>
    <t>KJ705928</t>
  </si>
  <si>
    <t>KJ706203</t>
  </si>
  <si>
    <t>KJ705333</t>
  </si>
  <si>
    <t>KJ706124</t>
  </si>
  <si>
    <t>Q</t>
  </si>
  <si>
    <t>granular, pitted (as in SEM)</t>
  </si>
  <si>
    <t>granular, pitted (as in SEM) most GB (no lirae) outer most GBs with indistinct anastomosing lirae</t>
  </si>
  <si>
    <t xml:space="preserve"> -</t>
  </si>
  <si>
    <t>light brown, outer margin white</t>
  </si>
  <si>
    <t>weakly present</t>
  </si>
  <si>
    <t>roundish, oval</t>
  </si>
  <si>
    <t>widely spaced, 3 rather large spines</t>
  </si>
  <si>
    <t>1 (? Badly visible</t>
  </si>
  <si>
    <t>most similar to SEM Q5 (but fewer spines and larger and more wiedely spaced)</t>
  </si>
  <si>
    <t>AM P.91702</t>
  </si>
  <si>
    <t>KJ705930</t>
  </si>
  <si>
    <t>KJ706125</t>
  </si>
  <si>
    <t>light orange-whitish, outer margin white</t>
  </si>
  <si>
    <t>straight (?)</t>
  </si>
  <si>
    <t>damged/tip broken off</t>
  </si>
  <si>
    <t>slightly concav</t>
  </si>
  <si>
    <t>anterior 1/2 short, coneshaped (subregular) large gap anteriorly, then increasing in size and becoming aciculate; 1 larger spine mid, 1 larger posterior</t>
  </si>
  <si>
    <t>most similar to SEM Q5</t>
  </si>
  <si>
    <t>AM P.91701</t>
  </si>
  <si>
    <t>KJ705929</t>
  </si>
  <si>
    <t>KJ706204</t>
  </si>
  <si>
    <t>most similar to SEM Q5 (but fewer spines and larger and more wiedely spaced); looks very much like 91700</t>
  </si>
  <si>
    <t>AM P.91688</t>
  </si>
  <si>
    <t>Ozestheria sp. Q3</t>
  </si>
  <si>
    <t>Ozestheria selmae</t>
  </si>
  <si>
    <t>KJ705916</t>
  </si>
  <si>
    <t>GLs and ornamentation very hard to see, indistinct</t>
  </si>
  <si>
    <t>granular/punctate with poorly defined, anastomosing lirae (maybe similar to SEM; hard to see), from mid carapace lirae slightly better defined and less anastomosing</t>
  </si>
  <si>
    <t>widely spaced, well defined parallel lirae (as in SEM)</t>
  </si>
  <si>
    <t>light, white-yellowish</t>
  </si>
  <si>
    <t>non present</t>
  </si>
  <si>
    <t>triangular (mid sized)</t>
  </si>
  <si>
    <t>rounded, slightly pointed (~90°); NO indentation ventrally atfer tip</t>
  </si>
  <si>
    <t xml:space="preserve"> concave midlength</t>
  </si>
  <si>
    <t>sub-spatulate/sub-pointed; differs from SEM, more similar to 91718</t>
  </si>
  <si>
    <t>antennule mid-long; segments well separated</t>
  </si>
  <si>
    <t>reverse s-shaped (weakly  curved)</t>
  </si>
  <si>
    <t>anterior 1/3 shorter, coneshaped (subregular), then increasing in size and aciculate; 2 larger interspersed</t>
  </si>
  <si>
    <t>closely/densely arranged</t>
  </si>
  <si>
    <t>similar to SEM Q3</t>
  </si>
  <si>
    <t>AM P.91689</t>
  </si>
  <si>
    <t>KJ705917</t>
  </si>
  <si>
    <t>many, thin, short setae</t>
  </si>
  <si>
    <t>head deformed</t>
  </si>
  <si>
    <t>evenly concave</t>
  </si>
  <si>
    <t>AM P.91692</t>
  </si>
  <si>
    <t>KJ705920</t>
  </si>
  <si>
    <t>KJ706119</t>
  </si>
  <si>
    <t>GLs and ornamentation dorsally very hard to see, indistinct; ventrally well distinct</t>
  </si>
  <si>
    <t>light, orange-yellowish</t>
  </si>
  <si>
    <t>few, thin, short setae</t>
  </si>
  <si>
    <t>sub-spatulate/sub-pointed; differs from SEM, more similar to 91717</t>
  </si>
  <si>
    <t>antennule long; segments well separated</t>
  </si>
  <si>
    <t>reverse s-shaped (strongly curved)</t>
  </si>
  <si>
    <t>anterior 1/4 shorter, coneshaped (subregular), then increasing in size and aciculate; 2 larger spines interspersed (posterior also larger)</t>
  </si>
  <si>
    <t>AM P.91693</t>
  </si>
  <si>
    <t>KJ705921</t>
  </si>
  <si>
    <t>KJ706120</t>
  </si>
  <si>
    <t xml:space="preserve">granular/punctate to about mid-carapace; then with poorly defined, anastomosing lirae (maybe similar to SEM;  hard to see), becoming more defined and straighter </t>
  </si>
  <si>
    <t>light orange</t>
  </si>
  <si>
    <t>anterior straight, posterior 2/3 concave</t>
  </si>
  <si>
    <t>AM P.91694</t>
  </si>
  <si>
    <t>KJ705922</t>
  </si>
  <si>
    <t>rounded, about 90°; NO indentation ventrally atfer tip</t>
  </si>
  <si>
    <t>anterior straight, posterior 1/3 concave</t>
  </si>
  <si>
    <t>anterior 1/2 shorter, coneshaped (subregular), then increasing in size and becoming aciculate</t>
  </si>
  <si>
    <t>AM P.91704</t>
  </si>
  <si>
    <t>Woomberna Rock on Balladonia Station, about 200 km East of Norseman, WA</t>
  </si>
  <si>
    <t>KJ705932</t>
  </si>
  <si>
    <t>granular/punctate to about mid-carapace; then with poorly defined, anastomosing lirae (maybe similar to SEM; very hard to see)</t>
  </si>
  <si>
    <t>not visible as GBs to close</t>
  </si>
  <si>
    <t>rounded, about 90°; with indentation ventrally atfer tip</t>
  </si>
  <si>
    <t>anterior 1/2 shorter, coneshaped (subregular), then increasing in size and becoming aciculate; 1 larger mid-lenght</t>
  </si>
  <si>
    <t>AM P.91680</t>
  </si>
  <si>
    <t>South Henbury Crater, ca 145 km SSW of Alice Springs, NT</t>
  </si>
  <si>
    <t>KJ705908</t>
  </si>
  <si>
    <t>KJ706215</t>
  </si>
  <si>
    <t>KJ706118</t>
  </si>
  <si>
    <t>granular/punctate with poorly defined, anastomosing lirae (maybe similar to SEM; hard to see), from ~1/3 carapace lirae slightly better defined and less anastomosing</t>
  </si>
  <si>
    <t>all rather elongated, aciculate, (not small), increasing further in size from  ~mid; 1 larger mid-length</t>
  </si>
  <si>
    <t>AM P.91686</t>
  </si>
  <si>
    <t>KJ705914</t>
  </si>
  <si>
    <t>antennule short; segments partly poorly separated</t>
  </si>
  <si>
    <t>anterior 1/4 nearly straiht, then strongly concave</t>
  </si>
  <si>
    <t>similar to SEM Q3 (except curvature)</t>
  </si>
  <si>
    <t>AM P.91687</t>
  </si>
  <si>
    <t>KJ705915</t>
  </si>
  <si>
    <t>AM P.91731</t>
  </si>
  <si>
    <t>KJ705959</t>
  </si>
  <si>
    <t>granular/punctate to about top 1/4-carapace; then with poorly defined, anastomosing lirae (maybe similar to SEM;  hard to see), becoming more defined and straighter; well defined from ~mid (here also with small ventral rounded "knob" at end ventral end of single lirae; as in SEM)</t>
  </si>
  <si>
    <t xml:space="preserve">pointed, rounded, &gt;90°; </t>
  </si>
  <si>
    <t>spatulate (similar to SEM)</t>
  </si>
  <si>
    <t>anterior 1/2 straight, then concave</t>
  </si>
  <si>
    <t>anterior 1/2 shorter, coneshaped (subregular), then increasing in size and becoming aciculate; 1 larger interspersed</t>
  </si>
  <si>
    <t>wie SEM Q3; und 91717</t>
  </si>
  <si>
    <t>AM P.91716</t>
  </si>
  <si>
    <t>Dead Shrub Dam 1km North William Creek (Oodnadatta Track)</t>
  </si>
  <si>
    <t>KJ705944</t>
  </si>
  <si>
    <t>KJ706131</t>
  </si>
  <si>
    <t>granular/punctate to about top 1/4-carapace; then with poorly defined, anastomosing lirae (maybe similar to SEM;  hard to see), becoming more defined and straighter; well defined from last1/3 (here also with msall ventral rounded "knob" at end ventral end of single lirae; as in SEM)</t>
  </si>
  <si>
    <t>rounded tip ~90°;</t>
  </si>
  <si>
    <t>indentation after tip, then short section convex; then concave</t>
  </si>
  <si>
    <t>anterior 1/3 shorter, coneshaped (subregular), then increasing in size and becoming aciculate; 1 larger interspersed</t>
  </si>
  <si>
    <t>AM P.91717</t>
  </si>
  <si>
    <t>KJ705945</t>
  </si>
  <si>
    <t>rounded, about 60°; small indentation ventrally atfer tip</t>
  </si>
  <si>
    <t>reverse s-shaped</t>
  </si>
  <si>
    <t>wie SEM Q3</t>
  </si>
  <si>
    <t>AM P.91709</t>
  </si>
  <si>
    <t>Clearwater Dug Out 20km South Williams Creek (Oodnadatta Track)</t>
  </si>
  <si>
    <t>KJ705937</t>
  </si>
  <si>
    <t>GLs and ornamentation well distinct from about 1/3</t>
  </si>
  <si>
    <t>granular/punctate to about top 1/5-carapace; then with poorly defined, anastomosing lirae (maybe similar to SEM;  hard to see), becoming more defined and straighter (from ~1/3); well defined parallel (not anastomosing) from last1/3 (here also with small ventral rounded "knob" at end ventral end of single lirae; as in SEM)</t>
  </si>
  <si>
    <t>rounded, about 60°; no indentation ventrally atfer tip</t>
  </si>
  <si>
    <t>spatulate (simialr 91717)</t>
  </si>
  <si>
    <t>anterior 1/4 shorter, coneshaped (subregular), then increasing in size and aciculate;</t>
  </si>
  <si>
    <t>AM P.91710</t>
  </si>
  <si>
    <t>KJ705938</t>
  </si>
  <si>
    <t>rounded, about &gt;90°; small indentation ventrally atfer tip</t>
  </si>
  <si>
    <t>spatulate (simialr SEM, except ventral margin)</t>
  </si>
  <si>
    <t>AM P.91711</t>
  </si>
  <si>
    <t>KJ705939</t>
  </si>
  <si>
    <t>AM P.91712</t>
  </si>
  <si>
    <t>KJ705940</t>
  </si>
  <si>
    <t>light reddish-orange</t>
  </si>
  <si>
    <t>all rather elongated, aciculate, (not small), increasing further in size from  ~mid</t>
  </si>
  <si>
    <t>wie SEM Q3; und 91717 (but all elongated/aciculate)</t>
  </si>
  <si>
    <t>AM P.85649; AM P.91733</t>
  </si>
  <si>
    <t>Vegetated Clear Water Swamp 43km West Oodnadatta  (Oodnadatta Track)</t>
  </si>
  <si>
    <t>KJ705371</t>
  </si>
  <si>
    <t>AM P.91685</t>
  </si>
  <si>
    <t>KJ705913</t>
  </si>
  <si>
    <t>subtriangluar, rounded tip</t>
  </si>
  <si>
    <t>pointed, tip slightly drawn out</t>
  </si>
  <si>
    <t>spatulate (simlar P91714)</t>
  </si>
  <si>
    <t xml:space="preserve">anterior 1/4 shorter, coneshaped (subregular), then increasing in size and aciculate; </t>
  </si>
  <si>
    <t>AM P.91732</t>
  </si>
  <si>
    <t>KJ705960</t>
  </si>
  <si>
    <t>90°, nout rounded but clear angle</t>
  </si>
  <si>
    <t>AM P.91734</t>
  </si>
  <si>
    <t>KJ705961</t>
  </si>
  <si>
    <t>thin long setae</t>
  </si>
  <si>
    <t>triangular (rel. Large/broad)</t>
  </si>
  <si>
    <t>reverse s-shaped (anterior convex, then concave)</t>
  </si>
  <si>
    <t>anterior 1/4 shorter, coneshaped (subregular), then increasing in size and aciculate; 3 larger spines interspersed (posterior also larger)</t>
  </si>
  <si>
    <t xml:space="preserve">similar  SEM Q3; und 91717 </t>
  </si>
  <si>
    <t>AM P.91735</t>
  </si>
  <si>
    <t>KJ705962</t>
  </si>
  <si>
    <t>reddish orange</t>
  </si>
  <si>
    <t>AM P.91736</t>
  </si>
  <si>
    <t>KJ705963</t>
  </si>
  <si>
    <t>KJ706136</t>
  </si>
  <si>
    <t>abrasion</t>
  </si>
  <si>
    <t>dorsally dark orange to brownish</t>
  </si>
  <si>
    <t>many long thin setae</t>
  </si>
  <si>
    <t>pointed, ~90°, tip slightly drawn out</t>
  </si>
  <si>
    <t>antennule tiny; segments partly poorly separated</t>
  </si>
  <si>
    <t>anterior 1/4 shorter, coneshaped (subregular), then increasing in size and aciculate; 1 larger spines interspersed (posterior also larger)</t>
  </si>
  <si>
    <t>AM P.91714</t>
  </si>
  <si>
    <t>KJ705942</t>
  </si>
  <si>
    <t>elongated, sub-oval (not triangular!)</t>
  </si>
  <si>
    <t>straight, slightly unulating</t>
  </si>
  <si>
    <t>slightly concave, undulating</t>
  </si>
  <si>
    <t>all rather elongated, aciculate, (not small), increasing further in size from  ~mid; 1 larger about mid-way</t>
  </si>
  <si>
    <t>similar  SEM Q3; und 91717 (but all elongated/aciculate</t>
  </si>
  <si>
    <t>AM P.91713</t>
  </si>
  <si>
    <t>KJ705941</t>
  </si>
  <si>
    <t>KJ706216</t>
  </si>
  <si>
    <t>slightly unulating</t>
  </si>
  <si>
    <t>AM P.91690</t>
  </si>
  <si>
    <t>KJ705918</t>
  </si>
  <si>
    <t>AM P.91691</t>
  </si>
  <si>
    <t>KJ705919</t>
  </si>
  <si>
    <t>KJ705331</t>
  </si>
  <si>
    <t xml:space="preserve">anterior 1/4 shorter, coneshaped (subregular), then increasing in size and aciculate; 1 larger spines interspersed </t>
  </si>
  <si>
    <t>KJ705943</t>
  </si>
  <si>
    <t>KJ706130</t>
  </si>
  <si>
    <t>triangular (rel. Short and stout)</t>
  </si>
  <si>
    <t xml:space="preserve">anterior 1/4 shorter, coneshaped (subregular), then increasing in size and aciculate; 2 larger spines interspersed </t>
  </si>
  <si>
    <t>AM P.91706</t>
  </si>
  <si>
    <t>Ozestheria sp. Q4</t>
  </si>
  <si>
    <t xml:space="preserve">Ozestheria radiata </t>
  </si>
  <si>
    <t>Roadside scrape, 12km W of Paynes Find</t>
  </si>
  <si>
    <t>KJ705934</t>
  </si>
  <si>
    <t>KJ706206</t>
  </si>
  <si>
    <t>KJ705334</t>
  </si>
  <si>
    <t>KJ706127</t>
  </si>
  <si>
    <t>small roundish</t>
  </si>
  <si>
    <t>lightly convex (bit less than in SEM)</t>
  </si>
  <si>
    <t>close to 90°; strongly rounded</t>
  </si>
  <si>
    <t>anterior notch, then more or less straigt</t>
  </si>
  <si>
    <t>ant1 segments clealry separated</t>
  </si>
  <si>
    <t>no setae, only short spines</t>
  </si>
  <si>
    <t>anterior 1/2 short, coneshaped (subregular), then increasing in size and becoming aciculate</t>
  </si>
  <si>
    <t>after based</t>
  </si>
  <si>
    <t>WAM78001</t>
  </si>
  <si>
    <t>Q7</t>
  </si>
  <si>
    <t>Pool Pianto Road, Goongarrie National Park</t>
  </si>
  <si>
    <t>x</t>
  </si>
  <si>
    <t>too dirty &amp; abrasion</t>
  </si>
  <si>
    <t>very shallow, inconspicous intermittend lirae (very dirty, hard to see; carapace peels off when sonificated)</t>
  </si>
  <si>
    <t>too narrow/dirty</t>
  </si>
  <si>
    <t>yellow-orange</t>
  </si>
  <si>
    <t>short &amp; stout</t>
  </si>
  <si>
    <t>nealry rectangular (~110°)</t>
  </si>
  <si>
    <t>dorsal &amp; mid: undulating; venrally concave</t>
  </si>
  <si>
    <t>rounded, ~90°; "abgesetzt"</t>
  </si>
  <si>
    <t>anterior notch, then weakly convex</t>
  </si>
  <si>
    <t>antrior 1/3 more cone-shaped, shorter (but also rather aciculate), one larger spine interspersed; following spines increasing in size, elongated, thinner, aciculate</t>
  </si>
  <si>
    <t>dense (from about 1/3)</t>
  </si>
  <si>
    <t>WAM C80190</t>
  </si>
  <si>
    <t>granular (pitted?)</t>
  </si>
  <si>
    <t>pitted?; very weak, anastoosing lirae, very inconspicuous; becoming only more prominent close to crowded GBs</t>
  </si>
  <si>
    <t>distinct, parallel, widely spaced lirae</t>
  </si>
  <si>
    <t>widely rounded, nearyl straight</t>
  </si>
  <si>
    <t>weakly concave (not undulating)</t>
  </si>
  <si>
    <t>rounded, ~90° (NICHT "abgesetzt")</t>
  </si>
  <si>
    <t>WAM78004</t>
  </si>
  <si>
    <t>Q7 (morphologische Unterschiede zu denen von YG)</t>
  </si>
  <si>
    <t>Pool S of Lake Ballard</t>
  </si>
  <si>
    <t>pitted</t>
  </si>
  <si>
    <t>first GBs pitted, then highly anastomosing lirae forming between pits --&gt; irae becoming more pronounced in follwoing GBs (less but still anastomosing)</t>
  </si>
  <si>
    <t>parallel short lirae</t>
  </si>
  <si>
    <t>nearly straight ~160°</t>
  </si>
  <si>
    <t>short &amp; stout; last segment bare</t>
  </si>
  <si>
    <t>WAM C80191</t>
  </si>
  <si>
    <t>first GBs pitted, then highly anastomosing lirae forming between pits (first not across full GB, but only ventrally within GB--&gt; irae becoming more pronounced in follwoing GBs (less but still anastomosing)</t>
  </si>
  <si>
    <t>thin &amp; long</t>
  </si>
  <si>
    <t>subtriangular, anteriorly strongly rounded, large</t>
  </si>
  <si>
    <t>anterior notch, then straight</t>
  </si>
  <si>
    <t>all spines elongated, thin, aciculate; posteriorly increasing in size; 1 larger interspersed</t>
  </si>
  <si>
    <t>densely spaced</t>
  </si>
  <si>
    <t>WAM C80192</t>
  </si>
  <si>
    <t>~140°</t>
  </si>
  <si>
    <t>WAM C80193</t>
  </si>
  <si>
    <t>subtriangular, anteriorly strongly rounded</t>
  </si>
  <si>
    <t>WAM78005</t>
  </si>
  <si>
    <t>Silvers Lake, 8km W of Lake Goongarrie</t>
  </si>
  <si>
    <t>pitted/granular</t>
  </si>
  <si>
    <t>subtriangular, anteriorly  rounded</t>
  </si>
  <si>
    <t>weakly concave , nearly straight</t>
  </si>
  <si>
    <t>rounded, ~90°</t>
  </si>
  <si>
    <t>anterior notch, then  weakly concave</t>
  </si>
  <si>
    <t>straight, anteriorly weakly convex</t>
  </si>
  <si>
    <t>all spines elongated, thin, aciculate; posteriorly increasing in size; 1 larger interspersed (anterior most spines slightly cone-shaped)</t>
  </si>
  <si>
    <t>WAM C80195</t>
  </si>
  <si>
    <t>WAM C80196</t>
  </si>
  <si>
    <t>~110°</t>
  </si>
  <si>
    <t>WAM C80197</t>
  </si>
  <si>
    <t>most wide GBs only pitted, later GBs with  highly anastomosing, inconspicuous lirae forming between pits --&gt; lirae becoming more pronounced in GBs directly preceeding crowded (less but still anastomosing)</t>
  </si>
  <si>
    <t>AM P.91707</t>
  </si>
  <si>
    <t>KJ705935</t>
  </si>
  <si>
    <t>KJ706128</t>
  </si>
  <si>
    <t>abtuse (close to 180°)</t>
  </si>
  <si>
    <t>90°, with little drawn out  (protruding) point</t>
  </si>
  <si>
    <t xml:space="preserve"> slightly convex (no notch)</t>
  </si>
  <si>
    <t>short antennae I, segments poorly separated</t>
  </si>
  <si>
    <t>s-shaped (mirrored s)</t>
  </si>
  <si>
    <t>anterior 1/2 short, more-or-less coneshaped, slightly aciculate (subregular); then increasing in size and becoming aciculate; 1 spine (~mid) increased in size</t>
  </si>
  <si>
    <t>WAM C80194</t>
  </si>
  <si>
    <t>rectangular, drawn out into small tip</t>
  </si>
  <si>
    <t>wealy convex</t>
  </si>
  <si>
    <t>all spines elongated, thin, aciculate; posteriorly increasing in size; 3 larger interspersed</t>
  </si>
  <si>
    <t>equally curved</t>
  </si>
  <si>
    <t>AM P.91759</t>
  </si>
  <si>
    <t>Ozestheria sp. Q5</t>
  </si>
  <si>
    <t>25km East of Engonia</t>
  </si>
  <si>
    <t>KJ705986</t>
  </si>
  <si>
    <t>AM P.91760</t>
  </si>
  <si>
    <t>KJ705987</t>
  </si>
  <si>
    <t>AM P.91761</t>
  </si>
  <si>
    <t>KJ705988</t>
  </si>
  <si>
    <t>AM P.91762</t>
  </si>
  <si>
    <t>KJ705989</t>
  </si>
  <si>
    <t>AM P.91763</t>
  </si>
  <si>
    <t>KJ705990</t>
  </si>
  <si>
    <t>AM P.91746</t>
  </si>
  <si>
    <t>KJ705973</t>
  </si>
  <si>
    <t>KJ706137</t>
  </si>
  <si>
    <t>very faint, hard to see; granular/punctate with anastomosing lirae (similar to SEM), dorsally on carapce lirae not acros full GB, within GB dorsally smooth or granular/pitted; from mid carapace better defined subparallel (hardly anastomosing) lirae reaching across full GB</t>
  </si>
  <si>
    <t>light yellowish, whitish outer margin</t>
  </si>
  <si>
    <t>long thin, maily on outer GLs</t>
  </si>
  <si>
    <t>AM P.91765</t>
  </si>
  <si>
    <t>KJ705992</t>
  </si>
  <si>
    <t>KJ706208</t>
  </si>
  <si>
    <t>AM P.91753</t>
  </si>
  <si>
    <t>KJ705980</t>
  </si>
  <si>
    <t>granular/punctate with poorly defined, anastomosing lirae (maybe similar to SEM; hard to see), from mid carapace lirae better defined and less anastomosing</t>
  </si>
  <si>
    <t>mostly too narrow for ornamentation, wider GBs with widely spaced, well defined parallel lirae (as in SEM)</t>
  </si>
  <si>
    <t>orange turning to yellow-whitish towads outer margin</t>
  </si>
  <si>
    <t>few, long, thin setae</t>
  </si>
  <si>
    <t>convex (bit less than in SEM)</t>
  </si>
  <si>
    <t>tip rectangular, weakly rounded;</t>
  </si>
  <si>
    <t>slight notch close to apex (as in SEM), then straight (maybe weakly convex) (straighter than in SEM)</t>
  </si>
  <si>
    <t>subtrapezoid</t>
  </si>
  <si>
    <t xml:space="preserve">(as in SEM) most segments with 5 spines/setae, posterior 3 and then 1 spines (starting with setae, turnig into spines) </t>
  </si>
  <si>
    <t>anterior 1/3 convex, then concavely curved (NOT as in SEM)</t>
  </si>
  <si>
    <t xml:space="preserve">anterior 2/3 cone-shaped, then longer and aciculate, increasing in size; evenly spaced; 1 anterior cone shaped and 1 aciculate larger </t>
  </si>
  <si>
    <t>AM P.91754</t>
  </si>
  <si>
    <t>KJ705981</t>
  </si>
  <si>
    <t>granular/punctate with anastomosing lirae (similar to SEM), dorsally on carapce lirae not acros full GB, within GB dorsally smooth or granular/pitted; from upper-mid carapace better defined subparallel (hardly anastomosing) lirae reaching across full GB</t>
  </si>
  <si>
    <t>reddish-brown turning to yellow-whitish towads outer margin</t>
  </si>
  <si>
    <t>tip rectangular, weakly rounded; overall apex ~60-70°</t>
  </si>
  <si>
    <t>slight notch close to apex (as in SEM), then weakly convex (as in SEM)</t>
  </si>
  <si>
    <t xml:space="preserve">anterior 2/3 cone-shaped, then longer and aciculate, increasing in size; evenly spaced; 1 anterior cone shaped and 2 aciculate larger </t>
  </si>
  <si>
    <t>AM P.91755</t>
  </si>
  <si>
    <t>KJ705982</t>
  </si>
  <si>
    <t>granular/punctate with anastomosing lirae (similar to SEM), dorsally on carapce lirae not acros full GB, within GB dorsally smooth or granular/pitted; from mid carapace better defined subparallel (hardly anastomosing) lirae reaching across full GB</t>
  </si>
  <si>
    <t>anterior 2/3 cone-shaped, then longer and aciculate, increasing in size; evenly spaced; 1 anterior cone shaped and 3 aciculate larger (including 2 most posterior)</t>
  </si>
  <si>
    <t>AM P.91756</t>
  </si>
  <si>
    <t>KJ705983</t>
  </si>
  <si>
    <t>GL dorsally serrated (on ventral carapace)</t>
  </si>
  <si>
    <t>dark orange  turning to yellow-whitish towads outer margin</t>
  </si>
  <si>
    <t>tip rectangular, weakly rounded</t>
  </si>
  <si>
    <t>weakly, widely curved</t>
  </si>
  <si>
    <t>AM P.91757</t>
  </si>
  <si>
    <t>KJ705984</t>
  </si>
  <si>
    <t>granular/punctate with anastomosing lirae (similar to SEM), dorsally on carapce lirae not acros full GB, within GB dorsally smooth or granular/pitted for several GBs; from upper-mid carapace better defined subparallel (less strongly anastomosing) lirae reaching across full GB</t>
  </si>
  <si>
    <t>disitinct</t>
  </si>
  <si>
    <t>anterior straight, posterior 1/5 concavely curved (as in SEM)</t>
  </si>
  <si>
    <t>AM P.91747</t>
  </si>
  <si>
    <t>KJ705974</t>
  </si>
  <si>
    <t>strong abrasios, ornamentation damaged</t>
  </si>
  <si>
    <t>rectangular (directly at eye transition)</t>
  </si>
  <si>
    <t>anterior 1/4 convex, then concavely curved (NOT as in SEM)</t>
  </si>
  <si>
    <t>anterior 2/3 cone-shaped, then longer and aciculate, increasing in size; evenly spaced; 2 anterior cone shaped  larger</t>
  </si>
  <si>
    <t>AM P.91751</t>
  </si>
  <si>
    <t>KJ705978</t>
  </si>
  <si>
    <t>first GBs only granular/punctate without lirae, anastomising lirae  from upper-mid carapace, later lirae better defined and less anastomosing</t>
  </si>
  <si>
    <t>triangular, anterior rounded (rel. Short and stout)</t>
  </si>
  <si>
    <t>weakly rounded; overall apex ~60-70°</t>
  </si>
  <si>
    <t>slight notch close to apex (as in SEM), then weakly convex as in SEM</t>
  </si>
  <si>
    <t>anterior 1/5 convex, then concavely curved (NOT as in SEM)</t>
  </si>
  <si>
    <t xml:space="preserve">anterior 2/3 cone-shaped, then longer and aciculate, increasing in size; evenly spaced; 1 anterior cone shaped larger </t>
  </si>
  <si>
    <t>AM P.91752</t>
  </si>
  <si>
    <t>KJ705979</t>
  </si>
  <si>
    <t>KJ706138</t>
  </si>
  <si>
    <t>anterior straight, posterior 1/3 concavely curved (similar to SEM)</t>
  </si>
  <si>
    <t xml:space="preserve">anterior 2/3 cone-shaped, then longer and aciculate, increasing in size; evenly spaced; 2 anterior cone shaped and 1 aciculate larger </t>
  </si>
  <si>
    <t>AM P.91682</t>
  </si>
  <si>
    <t>KJ705910</t>
  </si>
  <si>
    <t>sub-triangular, anterior rouned/widened (rel. Short and stout)</t>
  </si>
  <si>
    <t>AM P.91683</t>
  </si>
  <si>
    <t>KJ705911</t>
  </si>
  <si>
    <t>granular/punctate with poorly defined, anastomosing lirae (maybe similar to SEM; hard to see), from upper-mid carapace lirae better defined and less anastomosing</t>
  </si>
  <si>
    <t>AM P.91684</t>
  </si>
  <si>
    <t>KJ705912</t>
  </si>
  <si>
    <t>most segments with 5 spines/setae, posterior 3 and then 1 spines (starting with setae, turnig into spines)</t>
  </si>
  <si>
    <t>5</t>
  </si>
  <si>
    <t>AM P.91744</t>
  </si>
  <si>
    <t>KJ705971</t>
  </si>
  <si>
    <t>overall apex ~60-70°</t>
  </si>
  <si>
    <t>weakly concave, no notch</t>
  </si>
  <si>
    <t xml:space="preserve">anterior 2/3 cone-shaped, then longer and aciculate, increasing in size; evenly spaced; 2 anterior cone shaped and 2 aciculate larger </t>
  </si>
  <si>
    <t>AM P.91741</t>
  </si>
  <si>
    <t>KJ705968</t>
  </si>
  <si>
    <t>triangular (rel. stout)</t>
  </si>
  <si>
    <t>obtuse (close to 90)</t>
  </si>
  <si>
    <t>weakly convex (bit less than in SEM)</t>
  </si>
  <si>
    <t>slight notch close to apex (as in SEM), then  weakly convex (as in SEM)</t>
  </si>
  <si>
    <t xml:space="preserve">anterior 1/4 convex, then concavely curved </t>
  </si>
  <si>
    <t>AM P.91738</t>
  </si>
  <si>
    <t>Gidgee Claypan 9km on Tenham, Eyre</t>
  </si>
  <si>
    <t>KJ705965</t>
  </si>
  <si>
    <t>granular/punctate with poorly defined, anastomosing lirae (maybe similar to SEM; hard to see); from mid carapace better defined subparallel (hardly anastomosing) lirae reaching across full GB</t>
  </si>
  <si>
    <t>srongly  concave</t>
  </si>
  <si>
    <t>rectangular, weakly rounded</t>
  </si>
  <si>
    <t>anterior 1/2 convex, then concavely curved (NOT as in SEM)</t>
  </si>
  <si>
    <t xml:space="preserve">anterior 2/3 cone-shaped, then longer and aciculate (increasing in size); evenly spaced; 1  cone shaped and 1 aciculate larger </t>
  </si>
  <si>
    <t>AM P.91739</t>
  </si>
  <si>
    <t>KJ705966</t>
  </si>
  <si>
    <t xml:space="preserve">  concave</t>
  </si>
  <si>
    <t xml:space="preserve">convex </t>
  </si>
  <si>
    <t>anterior 2/3 straight, then concavely curved (as in SEM)</t>
  </si>
  <si>
    <t>KJ705967</t>
  </si>
  <si>
    <t xml:space="preserve"> strongly concave</t>
  </si>
  <si>
    <t>AM P.91723</t>
  </si>
  <si>
    <t>KJ705951</t>
  </si>
  <si>
    <t>tip rounded; overall apex ~60-70°</t>
  </si>
  <si>
    <t>strong notch close to apex (stronger than in SEM), then weakly convex (as in SEM)</t>
  </si>
  <si>
    <t>anterior 1/$ convex, then concavely curved (NOT as in SEM)</t>
  </si>
  <si>
    <t>anterior 2/3 cone-shaped, then longer and aciculate, increasing in size; evenly spaced; 1 anterior cone shaped  larger</t>
  </si>
  <si>
    <t>AM P.91727</t>
  </si>
  <si>
    <t>Daisy Claypan 106km East Marla (Oodnadatta Track)</t>
  </si>
  <si>
    <t>KJ705955</t>
  </si>
  <si>
    <t>KJ706135</t>
  </si>
  <si>
    <t>wider GBs with widely spaced, well defined parallel lirae (as in SEM)</t>
  </si>
  <si>
    <t>few, long, thin setae (mainly outer GLs)</t>
  </si>
  <si>
    <t>AM P.91728</t>
  </si>
  <si>
    <t>KJ705956</t>
  </si>
  <si>
    <t>long, thin setae; rather dense (similar to sp. K in places)</t>
  </si>
  <si>
    <t>rectangular (rel. Short and stout)</t>
  </si>
  <si>
    <t>anterior 2/3 cone-shaped, then longer and aciculate (increasing in size); evenly spaced;</t>
  </si>
  <si>
    <t>AM P.91729</t>
  </si>
  <si>
    <t>KJ705957</t>
  </si>
  <si>
    <t>long, thin setae; very few</t>
  </si>
  <si>
    <t xml:space="preserve">tip rectangular, weakly rounded; </t>
  </si>
  <si>
    <t>AM P.91730</t>
  </si>
  <si>
    <t>KJ705958</t>
  </si>
  <si>
    <t>AM P.91720</t>
  </si>
  <si>
    <t>Stony Claypan 20km North Williams Creek (Oodnadatta Track)</t>
  </si>
  <si>
    <t>KJ705948</t>
  </si>
  <si>
    <t>carapce not visible, covered in greyish film that is not easily removable</t>
  </si>
  <si>
    <t>anterior 2/3 cone-shaped, then longer and aciculate, increasing in size; evenly spaced; 2 anterior cone shaped ans 1 aciculate  larger</t>
  </si>
  <si>
    <t>AM P.91721</t>
  </si>
  <si>
    <t>KJ705949</t>
  </si>
  <si>
    <t>AM P.91722</t>
  </si>
  <si>
    <t>KJ705950</t>
  </si>
  <si>
    <t>KJ706133</t>
  </si>
  <si>
    <t>brownish turning to yellow-whitish towads outer margin</t>
  </si>
  <si>
    <t>subtriangular, rounded anteriorly (rel. Short and stout)</t>
  </si>
  <si>
    <t>AM P.91679</t>
  </si>
  <si>
    <t>KJ705907</t>
  </si>
  <si>
    <t>KJ706200</t>
  </si>
  <si>
    <t>KJ705323</t>
  </si>
  <si>
    <t>KJ706117</t>
  </si>
  <si>
    <t>tip drawn out weakly anteriorly, otherwise rectangular</t>
  </si>
  <si>
    <t xml:space="preserve"> convex (no notch)</t>
  </si>
  <si>
    <t>short antennae I, segments clearly separated</t>
  </si>
  <si>
    <t xml:space="preserve">anterior 2/3 cone-shaped, then longer and aciculate (increasing in size); evenly spaced; 1  cone shaped larger </t>
  </si>
  <si>
    <t>right weakly stronger curved</t>
  </si>
  <si>
    <t>1</t>
  </si>
  <si>
    <t>AM P.91695</t>
  </si>
  <si>
    <t>KJ705923</t>
  </si>
  <si>
    <t>brownish  turning to yellow-whitish towads outer margin</t>
  </si>
  <si>
    <t>triangular, frontally widened/rounded (rel. Short and stout)</t>
  </si>
  <si>
    <t>slightly convex (no notch)</t>
  </si>
  <si>
    <t>AM P.91748</t>
  </si>
  <si>
    <t>KJ705975</t>
  </si>
  <si>
    <t>triangular, rounded (rel. Short and stout)</t>
  </si>
  <si>
    <t>convex (bit less than in SEM), very short</t>
  </si>
  <si>
    <t>strongly  convex (no notch)</t>
  </si>
  <si>
    <t>AM P.91750</t>
  </si>
  <si>
    <t>KJ705977</t>
  </si>
  <si>
    <t>convex to straight (bit less than in SEM)</t>
  </si>
  <si>
    <t>AM P.91758</t>
  </si>
  <si>
    <t>KJ705985</t>
  </si>
  <si>
    <t>convex (bit less than in SEM), slighly undulatin</t>
  </si>
  <si>
    <t>tip drawn out anteriorly, otherwise rectangular</t>
  </si>
  <si>
    <t>strongly curved</t>
  </si>
  <si>
    <t>AM P.91743</t>
  </si>
  <si>
    <t>KJ705970</t>
  </si>
  <si>
    <t>dense on outer GLs, long thin</t>
  </si>
  <si>
    <t>triangular, rouned anteriorly  (rel. Short and stout)</t>
  </si>
  <si>
    <t>tip drawn out anteriorly, otherwise rectangular, short</t>
  </si>
  <si>
    <t>AM P.91719</t>
  </si>
  <si>
    <t>KJ705947</t>
  </si>
  <si>
    <t>KJ706207</t>
  </si>
  <si>
    <t>convex (bit less than in SEM), short</t>
  </si>
  <si>
    <t>anterior 2/3 cone-shaped, then longer and aciculate, increasing in size; evenly spaced; 1 anterior cone shaped larger</t>
  </si>
  <si>
    <t>AM P.91718</t>
  </si>
  <si>
    <t>KJ705946</t>
  </si>
  <si>
    <t>KJ706132</t>
  </si>
  <si>
    <t>yellow-orange turning to yellow-whitish towads outer margin</t>
  </si>
  <si>
    <t>AM P.91708</t>
  </si>
  <si>
    <t>KJ705936</t>
  </si>
  <si>
    <t>KJ706129</t>
  </si>
  <si>
    <t>AM P.91678</t>
  </si>
  <si>
    <t>KJ705906</t>
  </si>
  <si>
    <t>AM P.91696</t>
  </si>
  <si>
    <t>KJ705924</t>
  </si>
  <si>
    <t>anterior 1/2 cone-shaped, then longer and aciculate, increasing in size; evenly spaced; 1 anterior cone shaped and 3 aciculate larger (including 2 most posterior)</t>
  </si>
  <si>
    <t>AM P.91697</t>
  </si>
  <si>
    <t>KJ705925</t>
  </si>
  <si>
    <t>KJ706201</t>
  </si>
  <si>
    <t>KJ706121</t>
  </si>
  <si>
    <t>all GBs very narrow</t>
  </si>
  <si>
    <t>granular/punctate with poorly defined, anastomosing lirae (maybe similar to SEM; hard to see)</t>
  </si>
  <si>
    <t>well developed (little hump under eye)</t>
  </si>
  <si>
    <t>AM P.91749</t>
  </si>
  <si>
    <t>KJ705976</t>
  </si>
  <si>
    <t>AM P.91681</t>
  </si>
  <si>
    <t>KJ705909</t>
  </si>
  <si>
    <t>AM P.91742</t>
  </si>
  <si>
    <t>Well Vegetated Claypan 1 km north road junction (Currawinya Nat. Park)</t>
  </si>
  <si>
    <t>KJ705969</t>
  </si>
  <si>
    <t>AM P.91745</t>
  </si>
  <si>
    <t>KJ705972</t>
  </si>
  <si>
    <t>triangular  (rel. Short and stout)</t>
  </si>
  <si>
    <t>AM P.91737</t>
  </si>
  <si>
    <t>KJ705964</t>
  </si>
  <si>
    <t xml:space="preserve">anterior 3/4 cone-shaped, then longer and aciculate (increasing in size); evenly spaced; 1  cone shaped and 1 aciculate larger </t>
  </si>
  <si>
    <t>a few spines slightly enlarged</t>
  </si>
  <si>
    <t>AM P.91724</t>
  </si>
  <si>
    <t>KJ705952</t>
  </si>
  <si>
    <t>few, long thin</t>
  </si>
  <si>
    <t>most segments with 5 spines/setae, posterior 3 and then 1 spines (starting with setae, turnig into spines), last segment spineless</t>
  </si>
  <si>
    <t xml:space="preserve">anterior 3/4 cone-shaped, then longer and aciculate, increasing in size; evenly spaced; 1 anterior cone shaped and 1 aciculate larger </t>
  </si>
  <si>
    <t>AM P.91725</t>
  </si>
  <si>
    <t>KJ705953</t>
  </si>
  <si>
    <t>KJ706134</t>
  </si>
  <si>
    <t>triangular to rectangular (rel. Short and stout)</t>
  </si>
  <si>
    <t xml:space="preserve">anterior 3/4 cone-shaped, then longer and aciculate, increasing in size; evenly spaced; 2 anterior cone shaped  larger </t>
  </si>
  <si>
    <t>AM P.91766</t>
  </si>
  <si>
    <t>KJ705993</t>
  </si>
  <si>
    <t>AM P.91726</t>
  </si>
  <si>
    <t>KJ705954</t>
  </si>
  <si>
    <t>tip drawn slightly out anteriorly, otherwise rectangular</t>
  </si>
  <si>
    <t>AM P.91764</t>
  </si>
  <si>
    <t>KJ705991</t>
  </si>
  <si>
    <t>AM P.82538</t>
  </si>
  <si>
    <t>Ozestheria sp. R</t>
  </si>
  <si>
    <t xml:space="preserve">Ozestheria bourkensis </t>
  </si>
  <si>
    <t>KJ705362</t>
  </si>
  <si>
    <t>KJ706150</t>
  </si>
  <si>
    <t>dorsal GBs punctured; progressing GBs punctures turning into very shallow/indistinct unordered, highly anastomosing lirae; lirae becomming more prominent (bit not more distinct in progressing GBs); lastest GBs with subparralel widely spaced lirae (still shallow)</t>
  </si>
  <si>
    <t>yeellow-orange, with darker ring before crowded growth lines, whitish outer margin</t>
  </si>
  <si>
    <t>right angle (90°)/obtuse</t>
  </si>
  <si>
    <t>close to 90°, rounded</t>
  </si>
  <si>
    <t>anterior notch; straight</t>
  </si>
  <si>
    <t>spines, no long setae</t>
  </si>
  <si>
    <t>anterior straight, posterior 1/3 concavely curved (as in SEM)</t>
  </si>
  <si>
    <t>spines very long, needle-like, increasing in length posteriorly</t>
  </si>
  <si>
    <t>most legs dorsally sausage like (but short); HEAD: curiously between condyle and first thorax segment a row of distinct dorsal projectiosn (see photo)</t>
  </si>
  <si>
    <t>AM P.91768</t>
  </si>
  <si>
    <t>KJ705995</t>
  </si>
  <si>
    <t>KJ706209</t>
  </si>
  <si>
    <t>KJ705336</t>
  </si>
  <si>
    <t>AM P.82537</t>
  </si>
  <si>
    <t>KJ705361</t>
  </si>
  <si>
    <t>KJ706149</t>
  </si>
  <si>
    <t>body damaged</t>
  </si>
  <si>
    <t>AM P.91767</t>
  </si>
  <si>
    <t>KJ705994</t>
  </si>
  <si>
    <t>s-shaped</t>
  </si>
  <si>
    <t>finely poited, tip drawn out anteriorly</t>
  </si>
  <si>
    <t>AM P.91769</t>
  </si>
  <si>
    <t>Ozestheria sp. S</t>
  </si>
  <si>
    <t xml:space="preserve">Ozestheria cancellata </t>
  </si>
  <si>
    <t>KJ705996</t>
  </si>
  <si>
    <t>indistinct parallel lirae (as in SEM)</t>
  </si>
  <si>
    <t>light orange-yellowish turning to yellow-whitish towads outer margin</t>
  </si>
  <si>
    <t>dorsally long thin; most carapace  short, very stout (at outer margin long &amp; thin)</t>
  </si>
  <si>
    <t>AM P.91773</t>
  </si>
  <si>
    <t>KJ706000</t>
  </si>
  <si>
    <t>well defined parallel lirae (as in SEM)</t>
  </si>
  <si>
    <t xml:space="preserve">yellow-whitish </t>
  </si>
  <si>
    <t>AM P.91788</t>
  </si>
  <si>
    <t>KJ706015</t>
  </si>
  <si>
    <t>KJ706210</t>
  </si>
  <si>
    <t>indistinct punctate</t>
  </si>
  <si>
    <t>brwonish</t>
  </si>
  <si>
    <t xml:space="preserve">long thin and short stout </t>
  </si>
  <si>
    <t>AM P.91789</t>
  </si>
  <si>
    <t>KJ706016</t>
  </si>
  <si>
    <t>light reddish-orange turning to yellow-whitish towads outer margin</t>
  </si>
  <si>
    <t>AM P.91840</t>
  </si>
  <si>
    <t>Burrow Pit, 30km East of Bourke</t>
  </si>
  <si>
    <t>KJ706067</t>
  </si>
  <si>
    <t xml:space="preserve">   (at outer margin long &amp; thin)</t>
  </si>
  <si>
    <t>AM P.91841</t>
  </si>
  <si>
    <t>KJ706068</t>
  </si>
  <si>
    <t>AM P.91855</t>
  </si>
  <si>
    <t>KJ706080</t>
  </si>
  <si>
    <t>AM P.91851</t>
  </si>
  <si>
    <t>KJ706076</t>
  </si>
  <si>
    <t xml:space="preserve">brownish, outer margin yellow-whitish </t>
  </si>
  <si>
    <t xml:space="preserve">   (at outer margin long &amp; thin and short stout)</t>
  </si>
  <si>
    <t>AM P.91852</t>
  </si>
  <si>
    <t>KJ706077</t>
  </si>
  <si>
    <t>tip with distinct spine!</t>
  </si>
  <si>
    <t>AM P.91853</t>
  </si>
  <si>
    <t>KJ706078</t>
  </si>
  <si>
    <t>AM P.91854</t>
  </si>
  <si>
    <t>KJ706079</t>
  </si>
  <si>
    <t>AM P.91834</t>
  </si>
  <si>
    <t>KJ706061</t>
  </si>
  <si>
    <t>indistinct punctate, later GB with poorly visible lirae</t>
  </si>
  <si>
    <t>at outer margin long &amp; thin and short thick setae (~4 short between 2 long)</t>
  </si>
  <si>
    <t>AM P.91835</t>
  </si>
  <si>
    <t>KJ706062</t>
  </si>
  <si>
    <t>KJ706213</t>
  </si>
  <si>
    <t>AM P.91836</t>
  </si>
  <si>
    <t>KJ706063</t>
  </si>
  <si>
    <t>AM P.91837</t>
  </si>
  <si>
    <t>KJ706064</t>
  </si>
  <si>
    <t>few, short, very stout</t>
  </si>
  <si>
    <t>AM P.91824</t>
  </si>
  <si>
    <t>Floodout of Dam (natural), 84km south of Thargomindah, Bulloo</t>
  </si>
  <si>
    <t>KJ706051</t>
  </si>
  <si>
    <t>few, short, very stout, others long thin   (at outer margin long &amp; thin)</t>
  </si>
  <si>
    <t>AM P.91825</t>
  </si>
  <si>
    <t>KJ706052</t>
  </si>
  <si>
    <t>AM P.91774</t>
  </si>
  <si>
    <t>KJ706001</t>
  </si>
  <si>
    <t>AM P.91775</t>
  </si>
  <si>
    <t>KJ706002</t>
  </si>
  <si>
    <t>AM P.91776</t>
  </si>
  <si>
    <t>KJ706003</t>
  </si>
  <si>
    <t>AM P.91777</t>
  </si>
  <si>
    <t>KJ706004</t>
  </si>
  <si>
    <t>AM P.91778</t>
  </si>
  <si>
    <t>KJ706005</t>
  </si>
  <si>
    <t>AM P.91779</t>
  </si>
  <si>
    <t>KJ706006</t>
  </si>
  <si>
    <t>AM P.80858</t>
  </si>
  <si>
    <t>KJ705351</t>
  </si>
  <si>
    <t>AM P.91782</t>
  </si>
  <si>
    <t>Carols Bore, Muella</t>
  </si>
  <si>
    <t>KJ706009</t>
  </si>
  <si>
    <t>AM P.91783</t>
  </si>
  <si>
    <t>KJ706010</t>
  </si>
  <si>
    <t>AM P.82536</t>
  </si>
  <si>
    <t>Lismore Bore</t>
  </si>
  <si>
    <t>KJ705360</t>
  </si>
  <si>
    <t>KJ706148</t>
  </si>
  <si>
    <t>KJ705326</t>
  </si>
  <si>
    <t>KJ706085</t>
  </si>
  <si>
    <t>AM P.91842</t>
  </si>
  <si>
    <t>KJ706069</t>
  </si>
  <si>
    <t>KJ706140</t>
  </si>
  <si>
    <t>well defined parallel lirae (as in SEM), outer too narrow</t>
  </si>
  <si>
    <t>many, short, very stout,  (at outer margin long &amp; thin)</t>
  </si>
  <si>
    <t>AM P.91817</t>
  </si>
  <si>
    <t>KJ706044</t>
  </si>
  <si>
    <t>AM P.91784</t>
  </si>
  <si>
    <t>KJ706011</t>
  </si>
  <si>
    <t>elongated but well rounded (thin notch)</t>
  </si>
  <si>
    <t>elongated, subtriangular (anterior rounded)</t>
  </si>
  <si>
    <t>nearly straight (170°)</t>
  </si>
  <si>
    <t xml:space="preserve"> about 80°,  rounded</t>
  </si>
  <si>
    <t>minute notch anteriorly; mid-posteriorly weakly concave</t>
  </si>
  <si>
    <t>ant1  short, large and well demarcated segments</t>
  </si>
  <si>
    <t>starting with short, rel stout long setae, turning to shorter, fewer &amp; stouter spines posteriorly (similar SEM)</t>
  </si>
  <si>
    <t>AM P.91785</t>
  </si>
  <si>
    <t>KJ706012</t>
  </si>
  <si>
    <t>few, short, very stout,  (at outer margin long &amp; thin)</t>
  </si>
  <si>
    <t>ant1  midlong, large and well demarcated segments</t>
  </si>
  <si>
    <t xml:space="preserve"> straight, posteriorly slightly concave into claw</t>
  </si>
  <si>
    <t>most triangular, rather small (last few  arciculate); 3  larger interspersed (1/3, 1/2, 2/3)</t>
  </si>
  <si>
    <t>regular, equally spaced</t>
  </si>
  <si>
    <t>AM P.91786</t>
  </si>
  <si>
    <t>KJ706013</t>
  </si>
  <si>
    <t>elongated, subtriangular/subrectangular(anteriorly rounded) posterior slightly wider</t>
  </si>
  <si>
    <t>minute notch anteriorly; weakly concave</t>
  </si>
  <si>
    <t>spatulate/pointed; similar 91770</t>
  </si>
  <si>
    <t>most triangular, rather small (last few  arciculate); 3  larger interspersed (all about 1/2)</t>
  </si>
  <si>
    <t>AM P.91787</t>
  </si>
  <si>
    <t>KJ706014</t>
  </si>
  <si>
    <t>elongated, subtriangular/subrectangular(oval) posterior slightly wider</t>
  </si>
  <si>
    <t xml:space="preserve"> weakly convex</t>
  </si>
  <si>
    <t xml:space="preserve"> about 90°, well rounded</t>
  </si>
  <si>
    <t>AM P.91770</t>
  </si>
  <si>
    <t>KJ705997</t>
  </si>
  <si>
    <t>elongated, subrectangular(oval) posterior slightly wider</t>
  </si>
  <si>
    <t>most triangular, rather small (last few  arciculate); 3  larger interspersed (1/3, 1/2, 4/5)</t>
  </si>
  <si>
    <t>AM P.91772</t>
  </si>
  <si>
    <t>KJ705999</t>
  </si>
  <si>
    <t>~120°)</t>
  </si>
  <si>
    <t>AM P.91846</t>
  </si>
  <si>
    <t>KJ706073</t>
  </si>
  <si>
    <t>KJ706143</t>
  </si>
  <si>
    <t xml:space="preserve"> reddish-orange turning to yellow-whitish towads outer margin</t>
  </si>
  <si>
    <t>straight, maybe slightly concave</t>
  </si>
  <si>
    <t>~150°)</t>
  </si>
  <si>
    <t>most triangular, rather small (last few  arciculate); 3  larger interspersed (all in last 1/2)</t>
  </si>
  <si>
    <t>AM P.91848</t>
  </si>
  <si>
    <t>KJ706075</t>
  </si>
  <si>
    <t>KJ706145</t>
  </si>
  <si>
    <t>most triangular, rather small (last few  arciculate); 4  larger interspersed (1/3, 1/2, last 2 spines)</t>
  </si>
  <si>
    <t>AM P.91792</t>
  </si>
  <si>
    <t>KJ706019</t>
  </si>
  <si>
    <t>elongated, subtriangular (anteriorly rounded)</t>
  </si>
  <si>
    <t>~150°</t>
  </si>
  <si>
    <t>minute notch anteriorly; straight</t>
  </si>
  <si>
    <t>spatulate/pointed; similar 91796</t>
  </si>
  <si>
    <t>most triangular, rather small (last few  arciculate); 2  larger interspersed (1/3,  2/3)</t>
  </si>
  <si>
    <t>AM P.91850</t>
  </si>
  <si>
    <t>M2 Craven Peak QLD, Coolabah Waterhole</t>
  </si>
  <si>
    <t>KJ705357</t>
  </si>
  <si>
    <t>reddish-orange turning to yellow-whitish towads outer margin</t>
  </si>
  <si>
    <t>most triangular, rather small (last few  arciculate);3  larger interspersed (1/3, 1/2,2/3)</t>
  </si>
  <si>
    <t>AM P.91791</t>
  </si>
  <si>
    <t>KJ706018</t>
  </si>
  <si>
    <t>KJ706212</t>
  </si>
  <si>
    <t>dorsal GBs granular/punctate; followed by GBs with well defined (but rather shallow), rarely anastomosing lirae (maybe similar to SEM; hard to see), from mid carapace lirae better defined, stronger raised, not anastomosing, widely spaced; some lirae terminate ventrally in knob (rounded) (as in SEM)</t>
  </si>
  <si>
    <t>few, short, very stout   (at outer margin long &amp; thin)</t>
  </si>
  <si>
    <t>elongated, suboval (posteriorly wider)</t>
  </si>
  <si>
    <t>~160°</t>
  </si>
  <si>
    <t>most triangular, rather small (last few  arciculate); 3  larger interspersed (1/2,  2/3, 3/4)</t>
  </si>
  <si>
    <t>AM P.91832</t>
  </si>
  <si>
    <t>KJ706059</t>
  </si>
  <si>
    <t>elongated, subtriangular (anterior slightly rounded)</t>
  </si>
  <si>
    <t>nearly straight (150°)</t>
  </si>
  <si>
    <t>weakly convex, nearly straight</t>
  </si>
  <si>
    <t>sub spatulate to pointed; similar 91796</t>
  </si>
  <si>
    <t>right stonger curved</t>
  </si>
  <si>
    <t>AM P.91833</t>
  </si>
  <si>
    <t>KJ706060</t>
  </si>
  <si>
    <t>nearly rectangular (~110°)</t>
  </si>
  <si>
    <t>most triangular, rather small (last few  arciculate); 3  larger interspersed (1/3, 1/2, last  spine)</t>
  </si>
  <si>
    <t>AM P.91819</t>
  </si>
  <si>
    <t>Quarry at Boundry of Currawinya Nat. Park</t>
  </si>
  <si>
    <t>KJ706046</t>
  </si>
  <si>
    <t>few, short, very stout (long &amp; thin at outer margin)</t>
  </si>
  <si>
    <t>elongated, subtriangular/suboval (anterior rounded)</t>
  </si>
  <si>
    <t>most triangular, rather small (last few  arciculate); 3  larger interspersed (2x 1/2, last spine)</t>
  </si>
  <si>
    <t>AM P.91822</t>
  </si>
  <si>
    <t>KJ706049</t>
  </si>
  <si>
    <t>most triangular, rather small (last few  arciculate); 4  larger interspersed (1/3, 1/2, 2/3, last spines)</t>
  </si>
  <si>
    <t>atfer base</t>
  </si>
  <si>
    <t>AM P.91823</t>
  </si>
  <si>
    <t>KJ706050</t>
  </si>
  <si>
    <t xml:space="preserve">  (at outer margin long &amp; thin)</t>
  </si>
  <si>
    <t>elongated,suboval (anterior rounded)</t>
  </si>
  <si>
    <t>mid-posteriorly weakly concave</t>
  </si>
  <si>
    <t>AM P.91812</t>
  </si>
  <si>
    <t>KJ706039</t>
  </si>
  <si>
    <t>elongated but slightly rounded/pointed (thin notch)</t>
  </si>
  <si>
    <t>after</t>
  </si>
  <si>
    <t>AM P.91814</t>
  </si>
  <si>
    <t>KJ706041</t>
  </si>
  <si>
    <t xml:space="preserve">elongated, triangular </t>
  </si>
  <si>
    <t>sub spatulate to pointed; similar 91770</t>
  </si>
  <si>
    <t>AM P.91815</t>
  </si>
  <si>
    <t>KJ706042</t>
  </si>
  <si>
    <t>most triangular, rather small (last few  arciculate); 4  larger interspersed (1/3, 1/2, 2/3; 4/5)</t>
  </si>
  <si>
    <t>AM P.91816</t>
  </si>
  <si>
    <t>KJ706043</t>
  </si>
  <si>
    <t>most triangular, rather small (last few  arciculate); 2   larger interspersed (1/3,  2/3); overall spines larger than in most specimens</t>
  </si>
  <si>
    <t>AM P.91811</t>
  </si>
  <si>
    <t>KJ706038</t>
  </si>
  <si>
    <t>few, some short &amp; very stout, others long &amp; thin (all over carapace)</t>
  </si>
  <si>
    <t>elongated, subtriangular (anterior weakly rounded)</t>
  </si>
  <si>
    <t>most triangular, rather small (last few  arciculate); 3  larger interspersed (1/3, 1/2, last)</t>
  </si>
  <si>
    <t>AM P.91801</t>
  </si>
  <si>
    <t>Borrow Pit next to Barrow Creek</t>
  </si>
  <si>
    <t>KJ706028</t>
  </si>
  <si>
    <t>S</t>
  </si>
  <si>
    <t>dorsal GBs granular/punctate; followed by GBs with well defined (but rather shallow), rarely anastomosing lirae (maybe similar to SEM; hard to see), from mid carapace lirae better defined, stronger raised, not anastomosing, widely spaced; some lirae terminate ventrally in knob (rounded) (as in SEM), sometimes givning appearence of following GL to be wave-like</t>
  </si>
  <si>
    <t>most triangular, rather small (last few  arciculate); 2  larger interspersed (1/3, 1/2, )</t>
  </si>
  <si>
    <t>AM P.91796</t>
  </si>
  <si>
    <t>Old Borrow Pit 85km North Kulgera</t>
  </si>
  <si>
    <t>KJ706023</t>
  </si>
  <si>
    <t>few, short,  stout; others slighlty longer &amp; thin   (at outer margin long &amp; thin)</t>
  </si>
  <si>
    <t>weakly developed (not raised at all!)</t>
  </si>
  <si>
    <t>elongated, rectangular(oval) posterior slightly wider</t>
  </si>
  <si>
    <t>straight, very weakly convex</t>
  </si>
  <si>
    <t>all triangular, rather small (last2 slightly arciculate); 3 slightly larger interspersed (1/4, 1/2, 3/4)</t>
  </si>
  <si>
    <t>AM P.91797</t>
  </si>
  <si>
    <t>KJ706024</t>
  </si>
  <si>
    <t>all triangular, rather small (last few slightly arciculate); 4slightly larger interspersed (1/4, 1/2, 3/4, last)</t>
  </si>
  <si>
    <t>AM P.91793</t>
  </si>
  <si>
    <t>KJ706020</t>
  </si>
  <si>
    <t>many, short, very stout</t>
  </si>
  <si>
    <t>AM P.91807</t>
  </si>
  <si>
    <t>Borrow Pit Slightly Turbid 93 km South of Mount Isa</t>
  </si>
  <si>
    <t>KJ706034</t>
  </si>
  <si>
    <t>dorsal GBs granular/punctate; followed by GBs with poorly  defined (but rather shallow), rarely anastomosing lirae (maybe similar to SEM; hard to see), bcomming more defined in later GBs</t>
  </si>
  <si>
    <t>elongated, subrectangular (anterior rounded)</t>
  </si>
  <si>
    <t>most triangular, rather small (last few  arciculate); 4  larger interspersed (1/3, 1/2, 2/3; last)</t>
  </si>
  <si>
    <t>AM P.91780</t>
  </si>
  <si>
    <t>KJ706007</t>
  </si>
  <si>
    <t>few, short, very stout, few others long thin   (at outer margin long &amp; thin)</t>
  </si>
  <si>
    <t>AM P.91781</t>
  </si>
  <si>
    <t>KJ706008</t>
  </si>
  <si>
    <t>AM P.82535</t>
  </si>
  <si>
    <t>KJ705359</t>
  </si>
  <si>
    <t>AM P.91843</t>
  </si>
  <si>
    <t>KJ706070</t>
  </si>
  <si>
    <t>AM P.91844</t>
  </si>
  <si>
    <t>KJ706071</t>
  </si>
  <si>
    <t>KJ706141</t>
  </si>
  <si>
    <t>AM P.91856</t>
  </si>
  <si>
    <t>KJ706081</t>
  </si>
  <si>
    <t>AM P.91826</t>
  </si>
  <si>
    <t>KJ706053</t>
  </si>
  <si>
    <t>AM P.91827</t>
  </si>
  <si>
    <t>KJ706054</t>
  </si>
  <si>
    <t>AM P.91828</t>
  </si>
  <si>
    <t>KJ706055</t>
  </si>
  <si>
    <t>long thin   (at outer margin long &amp; thin)</t>
  </si>
  <si>
    <t>AM P.91818</t>
  </si>
  <si>
    <t>KJ706045</t>
  </si>
  <si>
    <t>AM P.91771</t>
  </si>
  <si>
    <t>KJ705998</t>
  </si>
  <si>
    <t xml:space="preserve">weakly developed </t>
  </si>
  <si>
    <t xml:space="preserve"> about 90°, pointed (clear angle, not rounded); NOT drwan out</t>
  </si>
  <si>
    <t>nearly straight (slighlty concae)</t>
  </si>
  <si>
    <t>spatulate (similar 91794</t>
  </si>
  <si>
    <t>short ant1, segments rather well separated; distally fused</t>
  </si>
  <si>
    <t>AM P.91839</t>
  </si>
  <si>
    <t>KJ706066</t>
  </si>
  <si>
    <t>short ant1, segments rather well separated, distally fused</t>
  </si>
  <si>
    <t>most triangular, rather small (last few  arciculate); 3  larger interspersed (1/3, 1/2; 2/3</t>
  </si>
  <si>
    <t>AM P.91845</t>
  </si>
  <si>
    <t>KJ706072</t>
  </si>
  <si>
    <t>KJ706142</t>
  </si>
  <si>
    <t>many, short, very stout;  few thin long ones interspersed (at outer margin long &amp; thin)</t>
  </si>
  <si>
    <t>whole body damaged</t>
  </si>
  <si>
    <t>AM P.91847</t>
  </si>
  <si>
    <t>KJ706074</t>
  </si>
  <si>
    <t>KJ706144</t>
  </si>
  <si>
    <t>short ant1, segments rather well separated</t>
  </si>
  <si>
    <t>most triangular, rather small (last few  arciculate); 3  larger interspersed (~1/2-2/3)</t>
  </si>
  <si>
    <t>AM P.91831</t>
  </si>
  <si>
    <t>KJ706058</t>
  </si>
  <si>
    <t>nearly straight (160°)</t>
  </si>
  <si>
    <t>slighlty concave</t>
  </si>
  <si>
    <t>most triangular, rather small (last few  arciculate); 3  larger interspersed (2x1/3, 1/2)</t>
  </si>
  <si>
    <t>AM P.91821</t>
  </si>
  <si>
    <t>KJ706048</t>
  </si>
  <si>
    <t>elongated, oval ( posterior slightly wider, subtriangular)</t>
  </si>
  <si>
    <t>most triangular, rather small (last few  arciculate); 2  larger interspersed (1/3, 1/2)</t>
  </si>
  <si>
    <t>AM P.91810</t>
  </si>
  <si>
    <t>KJ706037</t>
  </si>
  <si>
    <t>elongated, oval (posterior slightly widened/subtriangular)</t>
  </si>
  <si>
    <t>most triangular, rather small (last few  arciculate); 2  larger interspersed (1/3, 1/2,)</t>
  </si>
  <si>
    <t>AM P.91805</t>
  </si>
  <si>
    <t>KJ706032</t>
  </si>
  <si>
    <t>spatulate (similar 91794)</t>
  </si>
  <si>
    <t>short ant1, most segments rather well separated, distal fused</t>
  </si>
  <si>
    <t xml:space="preserve">starting with long setae, turning to stouter spines posteriorly (decreasing in numbers posteriorly) </t>
  </si>
  <si>
    <t>most triangular, rather small (last few  arciculate); 3  larger interspersed (1/5,1/4, 2/3, )</t>
  </si>
  <si>
    <t>AM P.91806</t>
  </si>
  <si>
    <t>KJ706033</t>
  </si>
  <si>
    <t>well present</t>
  </si>
  <si>
    <t>most triangular, rather small (last few  arciculate); 3  larger interspersed (1/3,2/3, last )</t>
  </si>
  <si>
    <t xml:space="preserve">spines in sets of ~4 spines: starting with small spine increasing in size </t>
  </si>
  <si>
    <t>most legs dorsally sausage like</t>
  </si>
  <si>
    <t>AM P.91809</t>
  </si>
  <si>
    <t>KJ706036</t>
  </si>
  <si>
    <t>most triangular, rather small (last few  arciculate); 2  larger interspersed (1/4, 2/3)</t>
  </si>
  <si>
    <t>KJ706022</t>
  </si>
  <si>
    <t>ant1  short,small usuall well separated segments</t>
  </si>
  <si>
    <t>all triangular, rather small (last few slightly arciculate); 3 slightly larger interspersed (1/4, 1/2, 3/4, last)</t>
  </si>
  <si>
    <t>AM P.91798</t>
  </si>
  <si>
    <t>KJ706025</t>
  </si>
  <si>
    <t>all triangular, rather small (last few slightly arciculate); 3 slightly larger interspersed (1/4, 1/2, 3/4, )</t>
  </si>
  <si>
    <t>AM P.91804</t>
  </si>
  <si>
    <t>KJ706031</t>
  </si>
  <si>
    <t>elongated, suboval (anterior slightly pointed)</t>
  </si>
  <si>
    <t>most triangular, rather small (last few  arciculate); 3  larger interspersed (1/3, 1/2, second to last)</t>
  </si>
  <si>
    <t>AM P.91838</t>
  </si>
  <si>
    <t>KJ706065</t>
  </si>
  <si>
    <t>most triangular, rather small (last few  arciculate); 2  larger interspersed (1/3, 1/2</t>
  </si>
  <si>
    <t>AM P.91829</t>
  </si>
  <si>
    <t>KJ706056</t>
  </si>
  <si>
    <t xml:space="preserve">most triangular, rather small ; NONE  larger </t>
  </si>
  <si>
    <t>AM P.91830</t>
  </si>
  <si>
    <t>KJ706057</t>
  </si>
  <si>
    <t>distinct parallel lirae (as in SEM)</t>
  </si>
  <si>
    <t>AM P.91820</t>
  </si>
  <si>
    <t>KJ706047</t>
  </si>
  <si>
    <t>elongated, subrectangular (anteriorly weakly rounded; posterior slightly wider)</t>
  </si>
  <si>
    <t>most triangular, rather small (last few  arciculate); 4  larger interspersed (1/3, 1/2, 2/3, last spine)</t>
  </si>
  <si>
    <t>AM P.91813</t>
  </si>
  <si>
    <t>KJ706040</t>
  </si>
  <si>
    <t>AM P.91808</t>
  </si>
  <si>
    <t>KJ706035</t>
  </si>
  <si>
    <t>AM P.91799</t>
  </si>
  <si>
    <t>KJ706026</t>
  </si>
  <si>
    <t xml:space="preserve">very weakly developed </t>
  </si>
  <si>
    <t>most triangular, rather small (last few  arciculate); 2  larger interspersed (1/3, 2/3, )</t>
  </si>
  <si>
    <t>AM P.91800</t>
  </si>
  <si>
    <t>KJ706027</t>
  </si>
  <si>
    <t>elongated, subrectangular (edges rounded)</t>
  </si>
  <si>
    <t>set back</t>
  </si>
  <si>
    <t>AM P.91802</t>
  </si>
  <si>
    <t>KJ706029</t>
  </si>
  <si>
    <t>slightly concave (!), nearly straight</t>
  </si>
  <si>
    <t>AM P.91803</t>
  </si>
  <si>
    <t>KJ706030</t>
  </si>
  <si>
    <t>slightly concave (!)</t>
  </si>
  <si>
    <t>AM P.91794</t>
  </si>
  <si>
    <t>KJ706021</t>
  </si>
  <si>
    <t>all triangular, rather small (last few slightly arciculate); 4 slightly larger interspersed (1/4, 1/3, 1/2, 3/4)</t>
  </si>
  <si>
    <t>AM P.91790</t>
  </si>
  <si>
    <t>KJ706017</t>
  </si>
  <si>
    <t>KJ706211</t>
  </si>
  <si>
    <t>KJ706139</t>
  </si>
  <si>
    <t>elongated, oval/subrectangular (tip rounded)</t>
  </si>
  <si>
    <t>AM P.91436</t>
  </si>
  <si>
    <t>Ozestheria sp. T</t>
  </si>
  <si>
    <t>Ozestheria sarsii</t>
  </si>
  <si>
    <t>Lake Way or Maitland (a Goldfieldlake), via Willuna, WA</t>
  </si>
  <si>
    <t>KJ705665</t>
  </si>
  <si>
    <t>KJ705343</t>
  </si>
  <si>
    <t>T</t>
  </si>
  <si>
    <t>AM P.91857</t>
  </si>
  <si>
    <t>Ozestheria sp. U</t>
  </si>
  <si>
    <t>Ozestheria rincewindi</t>
  </si>
  <si>
    <t>KJ706082</t>
  </si>
  <si>
    <t>KJ705335</t>
  </si>
  <si>
    <t>unordered, shallow striae, sometimes turning to punctures within growthlines</t>
  </si>
  <si>
    <t>deep, nearly parallel striae</t>
  </si>
  <si>
    <t>widely rounded, relatively straight middle</t>
  </si>
  <si>
    <t>large, indistinct shape</t>
  </si>
  <si>
    <t>AM P.91858</t>
  </si>
  <si>
    <t>Ozestheria sp. W</t>
  </si>
  <si>
    <t>Ozestheria barcaldinensis</t>
  </si>
  <si>
    <t>KJ706083</t>
  </si>
  <si>
    <t>KJ705344</t>
  </si>
  <si>
    <t>shallow striae with many honey-comb-like reticulations</t>
  </si>
  <si>
    <t>obtuse angle, slightly rounded tip</t>
  </si>
  <si>
    <t>2-3</t>
  </si>
  <si>
    <t>7730 (C421)</t>
  </si>
  <si>
    <t>Ozestheria rufa</t>
  </si>
  <si>
    <t>honeycombs</t>
  </si>
  <si>
    <t>irrgeular, anastomosing lirae, hardly parallel</t>
  </si>
  <si>
    <t>dark brown, outr margin lighter</t>
  </si>
  <si>
    <t>none vsible</t>
  </si>
  <si>
    <t>nearly rectangullar, NOT drawn out, NO tip</t>
  </si>
  <si>
    <t>very widely spaced</t>
  </si>
  <si>
    <t>last segments apparently without dorsal armature</t>
  </si>
  <si>
    <t>very widely spaced (one very close to first spine)</t>
  </si>
  <si>
    <t>J203</t>
  </si>
  <si>
    <t>Murdison</t>
  </si>
  <si>
    <t>dense, deep, rounded pits; these besome more defined and angular with progression GLs, not quite honeycom-shaped (each a bit more rounded than in other species)</t>
  </si>
  <si>
    <t>more honeycomb-shaped than posteriuorly, but shallower</t>
  </si>
  <si>
    <t>light brown (?? Strongly faded)</t>
  </si>
  <si>
    <t>oval/tear-shaped</t>
  </si>
  <si>
    <t>short stout (dense outer GLs, otherwise none)</t>
  </si>
  <si>
    <t>rounded, short</t>
  </si>
  <si>
    <t>stright, even slightly convex</t>
  </si>
  <si>
    <t>?? Not visible/faded</t>
  </si>
  <si>
    <t>srongly rounded; rectangular</t>
  </si>
  <si>
    <t>slightly notch anteriorly, well concave</t>
  </si>
  <si>
    <t>short spines, lats few segments "naked"</t>
  </si>
  <si>
    <t>12 (right less curved: also 12)</t>
  </si>
  <si>
    <t>slighlty convex (right: undulating)</t>
  </si>
  <si>
    <t>cone-shaped, triangular, larger spines and posterior spines more acuiculate and elongated (right: even smaller)</t>
  </si>
  <si>
    <t>widely spaced; one longer spine in middle; others small</t>
  </si>
  <si>
    <t>LEFT stronger curved</t>
  </si>
  <si>
    <t>rounded, weakly protruding</t>
  </si>
  <si>
    <t>WAM C80198</t>
  </si>
  <si>
    <t>Lake Carnegie (Toonil Pool)</t>
  </si>
  <si>
    <t>dorsally on carapace strongly reticulating lirae (but not typical honeycomb-like); in following growth bands less reiculating (but still highly anastomosing ) lirae; lirae strongly intermittend and anastomosing (rarely a lirae across whole GB)</t>
  </si>
  <si>
    <t>none visible (too crowded or smooth?)</t>
  </si>
  <si>
    <t>reddsih-brown, outer lighter</t>
  </si>
  <si>
    <t>widely rounded, nearly straight</t>
  </si>
  <si>
    <t>half circular</t>
  </si>
  <si>
    <t>small, roundish</t>
  </si>
  <si>
    <t xml:space="preserve">in line </t>
  </si>
  <si>
    <t xml:space="preserve">convex, strongly curved; dorsdally (where it meets the head) a small "wing-like" </t>
  </si>
  <si>
    <t>acute angle, rounded, distinct pointed protrusion (even more pronounced than in Cae721)</t>
  </si>
  <si>
    <t>anterior notch, straight</t>
  </si>
  <si>
    <t>only middle segments with short setae, posterior without setae</t>
  </si>
  <si>
    <t>weakly convex, posterior concave</t>
  </si>
  <si>
    <t>all very tiny, cone shpaed (some hardly visible), most of telson without spines (all spines anteriorly)</t>
  </si>
  <si>
    <t>irregular, widely spaced, last 1/1 with only 1  spines</t>
  </si>
  <si>
    <t>starting with very small and strongly seperated lobules</t>
  </si>
  <si>
    <t>all very small, cone shpaed (some hardly visible)</t>
  </si>
  <si>
    <t>irregular, widely spaced, last 1/3 with only 2  spines</t>
  </si>
  <si>
    <t>WAM C80199</t>
  </si>
  <si>
    <t>X10</t>
  </si>
  <si>
    <t>acute angle, rounded (only weakly pointed)</t>
  </si>
  <si>
    <t>small anterior notch, concave</t>
  </si>
  <si>
    <t>convex, posterior concave</t>
  </si>
  <si>
    <t>irregular, widely spaced, last 1/3 without any spines</t>
  </si>
  <si>
    <t>before base</t>
  </si>
  <si>
    <t>WAM C78011</t>
  </si>
  <si>
    <t>acute angle, rounded, pointed</t>
  </si>
  <si>
    <t>straight, posterior concave</t>
  </si>
  <si>
    <t>WAM C78008</t>
  </si>
  <si>
    <t>Lindsay Gordon Lagoon, km SW of Lorna Glen Homestead</t>
  </si>
  <si>
    <t>too dirty/abrasion</t>
  </si>
  <si>
    <t>shallow honeycomb-like depressions (pit-like); these besome more defined and angular with progression GL (dorsal GBs more rounded)</t>
  </si>
  <si>
    <t>light brownish</t>
  </si>
  <si>
    <t>evenly widely curved</t>
  </si>
  <si>
    <t>oval (long)</t>
  </si>
  <si>
    <t xml:space="preserve">slighlty elongted, rounded/subtriangular </t>
  </si>
  <si>
    <t>acute anlge (~70°); weakly  rounded</t>
  </si>
  <si>
    <t>notch anteriorly, strongly concave</t>
  </si>
  <si>
    <t>short, stout, few on last segments</t>
  </si>
  <si>
    <t>anterior (3/4) cone shaped; all rather small, 4 slighly larger spines; last few aciculate, thinner, slightly longer</t>
  </si>
  <si>
    <t>WAM C80200</t>
  </si>
  <si>
    <t>obtuse (~150°)</t>
  </si>
  <si>
    <t>slightly convex (nearly straight)</t>
  </si>
  <si>
    <t>nearly rectangular, pointed (DAMAGED?)</t>
  </si>
  <si>
    <t>anterior (3/4) cone shaped; different size (4 larger, others small); last few aciculate, thinner</t>
  </si>
  <si>
    <t>female-like appearence of head and telson</t>
  </si>
  <si>
    <t>anteriorly straight, posteriorly rounded</t>
  </si>
  <si>
    <t>slighlty elongted, subtriangular (anteriorly rounded)</t>
  </si>
  <si>
    <t>acute anlge (~80°); strongly rounded</t>
  </si>
  <si>
    <t>anteriorly concave, then straight (weak notch)</t>
  </si>
  <si>
    <t>WAM C78006</t>
  </si>
  <si>
    <t>Ozestheria matuwa</t>
  </si>
  <si>
    <t>Wetland 2.4km south of Boondi Rock</t>
  </si>
  <si>
    <t>too dirty, prob. Honeycombs</t>
  </si>
  <si>
    <t>clear, well demarked honeycombs (on younger GBs rather weakly demarked)</t>
  </si>
  <si>
    <t>too narrow</t>
  </si>
  <si>
    <t>light yellow-brown</t>
  </si>
  <si>
    <t>rounded, oval</t>
  </si>
  <si>
    <t>subtriangular, elongated</t>
  </si>
  <si>
    <t>rounded, ~90°; pointing slightly downwards</t>
  </si>
  <si>
    <t>anterior convex, then concave (undulating)</t>
  </si>
  <si>
    <t>anterior coneshaped (to about 3/4), then more aciculate, aciculate starting with smaller spines, then increasing in size (the aciculate ones); also last cone-shaped spines small</t>
  </si>
  <si>
    <t>unequal in size, spaccing more or less equal</t>
  </si>
  <si>
    <t>WAM C80204</t>
  </si>
  <si>
    <t>anterior coneshaped (to about 3/4), then more aciculate, aciculate starting with smaller spines, then increasing in size (the aciculate ones); also last cone-shaped spines small; 2 discintly larger intersperd (1/2)</t>
  </si>
  <si>
    <t>WAM C80205</t>
  </si>
  <si>
    <t>rounded, ~80°; pointing slightly downwards</t>
  </si>
  <si>
    <t>WAM C80201</t>
  </si>
  <si>
    <t>honeycomb</t>
  </si>
  <si>
    <t>clear, well defined honeycombs (4-7er); strongly raised growth lines</t>
  </si>
  <si>
    <t>dark brown, outer maging(crowded) lighter</t>
  </si>
  <si>
    <t>rounded/suboval</t>
  </si>
  <si>
    <t>many stout setae, different lenght (most short, some larger interspersed)</t>
  </si>
  <si>
    <t>strongly elonagted, suboval/subrectangular</t>
  </si>
  <si>
    <t>stringly convex</t>
  </si>
  <si>
    <t>sslightly concave midlength</t>
  </si>
  <si>
    <t>all rather small, til ~mid tiny and small take more or less turns; 3 slightly larger; 1/2 cone shpes, posterior 1/2 aciculate, elongate, thin (but NOT longer)</t>
  </si>
  <si>
    <t>WAM C78010</t>
  </si>
  <si>
    <t>Gidgi Lake, 20km N of Kalgoorlie</t>
  </si>
  <si>
    <t>elongated/oval, many algae (maybe best)</t>
  </si>
  <si>
    <t>clear, well demarked honeycombs</t>
  </si>
  <si>
    <t>light-brown, yellowish</t>
  </si>
  <si>
    <t>prob. Thin &amp; long (diffciult to say as many algae)</t>
  </si>
  <si>
    <t>stright to weakly concaver</t>
  </si>
  <si>
    <t>elongated, triangular</t>
  </si>
  <si>
    <t>rather regular spacing; variable in size; mid and posterior spines mostly small (few larger aciculate spines far posterior)</t>
  </si>
  <si>
    <t>carapce damaged</t>
  </si>
  <si>
    <t>elongated, subtriangular/subrectangular</t>
  </si>
  <si>
    <t>anterior coneshaped (to about 3/4), then more aciculate, aciculate starting with smaller spines, hardly  increasing in size (the aciculate ones)</t>
  </si>
  <si>
    <t>equally spaced; size variable, usually several larger followed by a small/tiny spine; notable set of small spines at onset of aciulate spines (at about 3/4), nearly all acucilate small</t>
  </si>
  <si>
    <t>WAM C80207</t>
  </si>
  <si>
    <t>elongated/oval, many algae,</t>
  </si>
  <si>
    <t>anterior coneshaped (to about 4/5), then more aciculate, aciculate starting with smaller spines, then increasing in size (the aciculate ones)</t>
  </si>
  <si>
    <t>equally spaced; size variable, usually small/tiny take turns with larger spines; notable set of small spines at onset of aciulate spines (at about 3/4)</t>
  </si>
  <si>
    <t>WAM C80208</t>
  </si>
  <si>
    <t>postero-dorsal damaged?</t>
  </si>
  <si>
    <t>rounded (damaged?)</t>
  </si>
  <si>
    <t>rounded, dorsally "compressed" (Damaged?)</t>
  </si>
  <si>
    <t>anterior coneshaped (to about 3/4), then more aciculate, aciculate starting with smaller spines, then increasing in size (the aciculate ones)</t>
  </si>
  <si>
    <t>WAM C78007</t>
  </si>
  <si>
    <t>Wetland 50km SW of Bullabulling (Goldfields Woodlands Conservation Park)</t>
  </si>
  <si>
    <t>whitish, very light</t>
  </si>
  <si>
    <t>subtriangular, small but elongated</t>
  </si>
  <si>
    <t>weakly concave, small anterior notch</t>
  </si>
  <si>
    <t>anterior coneshaped (to about 1/2), then more aciculate, aciculate starting with smaller spines, hardly  increasing in size (the aciculate ones)</t>
  </si>
  <si>
    <t>spacing rather regular, size variable</t>
  </si>
  <si>
    <t>WAM C80209</t>
  </si>
  <si>
    <t>subtriangular, but elongated</t>
  </si>
  <si>
    <t>WAM C80210</t>
  </si>
  <si>
    <t>strogly concave, small anterior notch</t>
  </si>
  <si>
    <t>WAM C80211</t>
  </si>
  <si>
    <t>nearly straight, small anterior notch</t>
  </si>
  <si>
    <t>WAM C80212</t>
  </si>
  <si>
    <t>pointed, drawn out into distinct tip</t>
  </si>
  <si>
    <t>WAM C80206</t>
  </si>
  <si>
    <t>WAM C80202</t>
  </si>
  <si>
    <t>nearly staright, slightly undulating</t>
  </si>
  <si>
    <t>actue angle (~50°), pointed</t>
  </si>
  <si>
    <t>anterior (2/3) cone shaped; all rather small, 3 slighly larger spines; last few aciculate, thinner,but NOT longer</t>
  </si>
  <si>
    <t>WAM C80203</t>
  </si>
  <si>
    <t>WAM C80213</t>
  </si>
  <si>
    <t>Ozestheria carnegiensis</t>
  </si>
  <si>
    <t>Lake Carnegie (Windidda 2)</t>
  </si>
  <si>
    <t>dorsally dmaaged, thus no count possible</t>
  </si>
  <si>
    <t>very many growth lines, all appear very close-set (narrow)</t>
  </si>
  <si>
    <t>wideyl rounded</t>
  </si>
  <si>
    <t>widely rounded, oval</t>
  </si>
  <si>
    <t>none visible (dirt)</t>
  </si>
  <si>
    <t>short, rounded; but relative narrow occipital notch</t>
  </si>
  <si>
    <t>roundish/subtriangular</t>
  </si>
  <si>
    <t>close to 90° (maybe 100-110°)</t>
  </si>
  <si>
    <t>very short spines, especially last segmets very short</t>
  </si>
  <si>
    <t>straight to 2/3, then concave</t>
  </si>
  <si>
    <t>WAM C78003</t>
  </si>
  <si>
    <t>too dirty &amp; too clase</t>
  </si>
  <si>
    <t>~100-110°)</t>
  </si>
  <si>
    <t>WAM C80214</t>
  </si>
  <si>
    <t>unequal in size, spaccing more or less equal but with large "gap" in middle</t>
  </si>
  <si>
    <t>WAM C80215</t>
  </si>
  <si>
    <t>all GBs rather narrow; very dirty (tried to clean)</t>
  </si>
  <si>
    <t>too dirts (appears smooth (abrasion?)</t>
  </si>
  <si>
    <t>Lake Carnegie (Toonil Melaleuca Swamp)</t>
  </si>
  <si>
    <t>WAM C80216</t>
  </si>
  <si>
    <t>Ozestheria paralutraria</t>
  </si>
  <si>
    <t>K.P.W floodout, 22km N of Wittenoom</t>
  </si>
  <si>
    <t>abrasion?</t>
  </si>
  <si>
    <t>dorsally on carapace smooth (abrasion??); from about mid carapace shallow, honeycomb-like reticulations, but much shallower then in lutraria</t>
  </si>
  <si>
    <t>light yellow-orange</t>
  </si>
  <si>
    <t>weakly rounded, overall angle ~90°; pointing downwards</t>
  </si>
  <si>
    <t>very few, only on middle segments (last segments bare)</t>
  </si>
  <si>
    <t>all very small small to tiny; usually very tiny ones between slightly largr( still small) ones; all cone-shaped</t>
  </si>
  <si>
    <t>irregularly arranged, varying size and spacing</t>
  </si>
  <si>
    <t>at end</t>
  </si>
  <si>
    <t>dorsally on carapace smooth (abrasion??); from about mid carapace well-defined honeycomb-like reticulations</t>
  </si>
  <si>
    <t>rounded, overall angle ~90°</t>
  </si>
  <si>
    <t>WAM C80217</t>
  </si>
  <si>
    <t>short to mid-long, stout; many but not only all GBs preserved (mainly outer GBs)</t>
  </si>
  <si>
    <t>mostly convex, close to apex weakly concave</t>
  </si>
  <si>
    <t>very pointed, drawn out into tip; overall anlge ~70°</t>
  </si>
  <si>
    <t>telson end in rel. Delicate spine; furca "normal" long</t>
  </si>
  <si>
    <t>WAM C78013</t>
  </si>
  <si>
    <t>orange-brown</t>
  </si>
  <si>
    <t>short to mid-long, stout; many but not only all GBs preserved</t>
  </si>
  <si>
    <t>mostly convex, close to apex concave</t>
  </si>
  <si>
    <t>very pointed, drawn out into tip; overall anlge ~90°</t>
  </si>
  <si>
    <t>telson end in rel. Delicate spine; furca short</t>
  </si>
  <si>
    <t>WAM C77998</t>
  </si>
  <si>
    <t xml:space="preserve">Ozestheria beleriandensis </t>
  </si>
  <si>
    <t>Pool on Ex-Earaheedy Station, 200km NE of Wiluna</t>
  </si>
  <si>
    <t>18+6</t>
  </si>
  <si>
    <t>18+10crowded+6wide+11crowded</t>
  </si>
  <si>
    <t>punctate; then lirae forming between punctae (lirae first strongly curved/anasotomsing); becoming more pronounced and subparallel in mid-dorsal carapace; then well dfined subparallel lirae (many terminating in small nodule on following GL)</t>
  </si>
  <si>
    <t>parallel, well defined lirae</t>
  </si>
  <si>
    <t>brown</t>
  </si>
  <si>
    <t>widely roundd</t>
  </si>
  <si>
    <t>dorsally on carapace: stout and rel. Long (shortr than later); from mid-carapace: longer, thin</t>
  </si>
  <si>
    <t>elongated, rounded</t>
  </si>
  <si>
    <t xml:space="preserve">acute angle (~70^); pointed; apex NOT slightly pointing downwards </t>
  </si>
  <si>
    <t>slight noth anteriorly, weakly concave</t>
  </si>
  <si>
    <t>many short/stout setae</t>
  </si>
  <si>
    <t>anterior mostly cone-shape; becoming slightly more elongated fro mid (up to mid all more-or-lee equally small); posteriorly (from about mid) aciculate; slightly increasing in size posteriorly; overall small-sized</t>
  </si>
  <si>
    <t>regularly and fairly densely spaced</t>
  </si>
  <si>
    <t>after end</t>
  </si>
  <si>
    <t>WAM C80218</t>
  </si>
  <si>
    <t>after few crowded GBs secondary growth phase</t>
  </si>
  <si>
    <t>subtriangular, rounded</t>
  </si>
  <si>
    <t>acute angle (~70^); pointed; apex slightly pointing downwards</t>
  </si>
  <si>
    <t>WAM C80219</t>
  </si>
  <si>
    <t>at ~24 maybe two croded GBs</t>
  </si>
  <si>
    <t>brown (when empty carapace, reddish-brown when animal enclosed)</t>
  </si>
  <si>
    <t>acute angle (~70^); pointed; apex slightly pointing downwards (maybe due to notch)</t>
  </si>
  <si>
    <t>WAM C80220</t>
  </si>
  <si>
    <t>long, thin</t>
  </si>
  <si>
    <t>acute angle (~70^); pointed; apex NOT slightly pointing downwards</t>
  </si>
  <si>
    <t>damaged/dirty</t>
  </si>
  <si>
    <t>WAM C80221</t>
  </si>
  <si>
    <t>25+6</t>
  </si>
  <si>
    <t>25+4 crowded+ 6 wide +11 crowded</t>
  </si>
  <si>
    <t>nearly straight, slighlty concave</t>
  </si>
  <si>
    <t>rectangular, pointed tip (drown out into point)</t>
  </si>
  <si>
    <t>nearly straight, weakly convex</t>
  </si>
  <si>
    <t>WAM C80222</t>
  </si>
  <si>
    <t>X3</t>
  </si>
  <si>
    <t>most GBs very narrrow,</t>
  </si>
  <si>
    <t>punctate; in following GBS first shallow later more distinct lirae appearing; lirae subparallel, slightly anastomosing; some lirae seem to terminate in nodule on GL</t>
  </si>
  <si>
    <t>mostly too narrow, other with short lirae</t>
  </si>
  <si>
    <t>reddish-orange</t>
  </si>
  <si>
    <t>elongated, pointed (rel. Wide occipital notch)</t>
  </si>
  <si>
    <t>triangular (mid-sized), slighlty rounded</t>
  </si>
  <si>
    <t>rectangular, pointed (very weakly drawn out)</t>
  </si>
  <si>
    <t>anteriorly shorter , continuously increasing in size; anterior most spines slightly more-sone shaped but also rather elongated, following spines becoming thinner and more aciculate, increasing in size posteriorly; No larger interspersed</t>
  </si>
  <si>
    <t>regularly and densely spaced</t>
  </si>
  <si>
    <t>WAM C80223</t>
  </si>
  <si>
    <t>short lirae</t>
  </si>
  <si>
    <t>elongated, pointed</t>
  </si>
  <si>
    <t>reddish-brown</t>
  </si>
  <si>
    <t xml:space="preserve">present </t>
  </si>
  <si>
    <t>acute angle (~70°), not rounded</t>
  </si>
  <si>
    <t>WAM C80224</t>
  </si>
  <si>
    <t>most GBs very narrrow, carapce densely overgrown along outer margin</t>
  </si>
  <si>
    <t>mostly too narrow, maybe short lirae</t>
  </si>
  <si>
    <t>triangular (mid-sized)</t>
  </si>
  <si>
    <t>WAM C77999</t>
  </si>
  <si>
    <t>acute angle (~70°), weakly pointed/drawn out</t>
  </si>
  <si>
    <t>anteriorly shorter , continuously increasing in size; anterior most spines slightly more-sone shaped but also rather elongated, following spines becoming thinner and more aciculate, increasing in size posteriorly; 1  larger interspersed</t>
  </si>
  <si>
    <t>WAM C80226</t>
  </si>
  <si>
    <t>X5</t>
  </si>
  <si>
    <t>Ozestheria quinlanae</t>
  </si>
  <si>
    <t>Lake Bryde, Pingrup</t>
  </si>
  <si>
    <t>granular/puntate</t>
  </si>
  <si>
    <t>first GBs puntate (or granular); shallow intensely anastomosing lirae forming between punctate on successive GB (early onset); whole carapace with shallow and highly anatomosing lirae</t>
  </si>
  <si>
    <t>anastomosing lirae</t>
  </si>
  <si>
    <t>thin and short, few visible</t>
  </si>
  <si>
    <t>subtiangular (strongly rounded)</t>
  </si>
  <si>
    <t>close to 90° (as rostrum protruiding, otherwise nearly straight)</t>
  </si>
  <si>
    <t>~90°, tip pointed/drawn out</t>
  </si>
  <si>
    <t>most short, cone shaped; most posterior slightly thinner and more aciculated (but not enlarged); 2 slightly larger interspersed</t>
  </si>
  <si>
    <t>irregularly spaced and sized; larger gap in middle (damaged?)</t>
  </si>
  <si>
    <t>subtiangular (strongly rounded), small</t>
  </si>
  <si>
    <t>~90°, damaged</t>
  </si>
  <si>
    <t>WAM C77988</t>
  </si>
  <si>
    <t>outer GBs (also wide) granular --&gt; might be secondary grwoth phase (2 slightly narrower GBs mid carapace)</t>
  </si>
  <si>
    <t>mostly short &amp; stout, few thin/long interspersed; few visible</t>
  </si>
  <si>
    <t>very weakly convex, nearly straight</t>
  </si>
  <si>
    <t>~90°, angular, very weakly rounded</t>
  </si>
  <si>
    <t>irregularly spaced, and sized</t>
  </si>
  <si>
    <t>WAM C80227</t>
  </si>
  <si>
    <t>subtriangular (tiny)</t>
  </si>
  <si>
    <t>~80°; pointed/weakly rounded</t>
  </si>
  <si>
    <t>irregularly spaced, and sized (damaged?)</t>
  </si>
  <si>
    <t>WAM C80228</t>
  </si>
  <si>
    <t>Ozestheria ngamurru</t>
  </si>
  <si>
    <t>first GBS punctate with indistinct lirae forming in between; after few GBs very distinct lirae present; in early GBs slightly undulating; but mostly parallel and not anastomosing; many lirae trminate in small nodule on following GL</t>
  </si>
  <si>
    <t>well deifned parallel lirae</t>
  </si>
  <si>
    <t>subtriangular (anteriorly rounded), very large</t>
  </si>
  <si>
    <t>nearly straight (close to 180)</t>
  </si>
  <si>
    <t>well defined, long</t>
  </si>
  <si>
    <t>anteriorly shorter, slighlty cone-shape; continuously increasing in size and quickly becoming  elongated/thin/acuculate; No larger interspersed</t>
  </si>
  <si>
    <t>right  slightly stronger curved</t>
  </si>
  <si>
    <t>WAM C78000</t>
  </si>
  <si>
    <t>pointed (not rounded), slightly pointing forward; slightly acute anlge (close to 90°)</t>
  </si>
  <si>
    <t>mid of line is convex</t>
  </si>
  <si>
    <t>WAM C80229</t>
  </si>
  <si>
    <t>subtriangular (anteriorly rounded), mid-large</t>
  </si>
  <si>
    <t>pointed (not rounded), slightly pointing forward; rectangular</t>
  </si>
  <si>
    <t>WAM C77996</t>
  </si>
  <si>
    <t>X7</t>
  </si>
  <si>
    <t>Ozestheria glabra</t>
  </si>
  <si>
    <t>Carnarvon Range Gully, 118km E of Kumarina</t>
  </si>
  <si>
    <t>17+10 (secondary)</t>
  </si>
  <si>
    <t>7+25</t>
  </si>
  <si>
    <t>18 wide + 7 crowded + 10 wide (secondary) + 25 crowded</t>
  </si>
  <si>
    <t>damaged?</t>
  </si>
  <si>
    <t>first few GB with dorsally punctae and ventrally lirae within GB; from about mid of primary grwoth phase well developed lirae, subparallel/weakly anastomosing; lirae termnate in nodule on GB</t>
  </si>
  <si>
    <t>in secondary growth phase with parallel liarae terminating in nodule on GB</t>
  </si>
  <si>
    <t>large, rounded/subtriangular</t>
  </si>
  <si>
    <t>rounded; angle about 90°</t>
  </si>
  <si>
    <t>weakly convex,  anterior notch</t>
  </si>
  <si>
    <t>well defined</t>
  </si>
  <si>
    <t>straight to mid, then concave</t>
  </si>
  <si>
    <t>Ozestheria pellucida (Paratype)</t>
  </si>
  <si>
    <t>Ozestheria pellucida</t>
  </si>
  <si>
    <t>WA, Gardner Plteau</t>
  </si>
  <si>
    <t>granular appearence (could be pits or small granular humps); no striae</t>
  </si>
  <si>
    <t>white, parly transluent</t>
  </si>
  <si>
    <t>slightly curved, nearly straight</t>
  </si>
  <si>
    <t>suboval, most dorsal point below midline</t>
  </si>
  <si>
    <t>few short &amp; stout, mainly at outer margin</t>
  </si>
  <si>
    <t>short, rounded, weakly protruding</t>
  </si>
  <si>
    <t>elongated-triangular</t>
  </si>
  <si>
    <t>rounded, close to rectangular</t>
  </si>
  <si>
    <t>slight notch anteriorly, then convex</t>
  </si>
  <si>
    <t>few and short</t>
  </si>
  <si>
    <t>anterior slightly convex, then mid section straiht</t>
  </si>
  <si>
    <t>anterior coneshaped and shport, posteruior aciculate and longer</t>
  </si>
  <si>
    <t>anterior relative closely set (several small around humpp of setae); posterior widely set</t>
  </si>
  <si>
    <t>WAM C77995</t>
  </si>
  <si>
    <t>X9</t>
  </si>
  <si>
    <t>Ozestheria pilbarensis</t>
  </si>
  <si>
    <t>14 Mile Pool, 114 km N of Newman</t>
  </si>
  <si>
    <t>well defined pits (slightly mesh-like)</t>
  </si>
  <si>
    <t>from about mid-carapace anastomosing lirae forming between pits (pits continue to be present); lirae well developed on whole carapace (from about 1/4), from about 1/3 lirae more or less parallel and well defined</t>
  </si>
  <si>
    <t>well-defined parallel lirae</t>
  </si>
  <si>
    <t>brown to reddish-brown</t>
  </si>
  <si>
    <t>short and stout, mainly outer carapace; a few long/thin as well</t>
  </si>
  <si>
    <t>rounded, mid-long, (narrow notch)</t>
  </si>
  <si>
    <t>elongated, long, narrow (dorsal-ventral)</t>
  </si>
  <si>
    <t>acute angle (~70°); not pointed, weakly rounded</t>
  </si>
  <si>
    <t>stronly concave (mid); anterior slight notch</t>
  </si>
  <si>
    <t>anterio mostly cone-shaped (but rather slender); from about 1/3 more aciculate; all rather small, 2 slightly larger about 1/2; posterior aciculate (but not enlarged)</t>
  </si>
  <si>
    <t>before end</t>
  </si>
  <si>
    <t>WAM C80234</t>
  </si>
  <si>
    <t>Red Rock on Indee Station, Pilbara</t>
  </si>
  <si>
    <t>from about mid-carapace anastomosing lirae forming between pits (pits continue to be present); lirae mainly posteriorly on carapace; mid and anterior lirae weakly developed</t>
  </si>
  <si>
    <t>crowded too narrow</t>
  </si>
  <si>
    <t>short and stout, mainly outer carapace</t>
  </si>
  <si>
    <t>rounded, long, (narrow notch)</t>
  </si>
  <si>
    <t>well defined lobules</t>
  </si>
  <si>
    <t>from ~7. segment small/weak; posterior many/mid-long</t>
  </si>
  <si>
    <t>anterio mostly cone-shaped (but rather slender); from about 1/3 more aciculate; all rather small but irregular in size, 2 slightly larger about first 1/2; posterior aciculate (but not enlarged)</t>
  </si>
  <si>
    <t>WAM C78014</t>
  </si>
  <si>
    <t>dark reddish-brown</t>
  </si>
  <si>
    <t>from 1. segment small/weak; posterior many/mid-long</t>
  </si>
  <si>
    <t>anterio mostly cone-shaped (but rather slender); from about 1/3 more aciculate; all rather small, 1 slightly larger about 1/4; posterior aciculate (but not enlarged)</t>
  </si>
  <si>
    <t>(after ~20 GBs secondary grwoth phase with another 5 wide GBs)</t>
  </si>
  <si>
    <t>well-defined parallel lirae (in secondary growth phase)</t>
  </si>
  <si>
    <t>light brownish to yellow-orange</t>
  </si>
  <si>
    <t>WAM C80235</t>
  </si>
  <si>
    <t xml:space="preserve"> pits (slightly mesh-like) (visible, but not as well defined)</t>
  </si>
  <si>
    <t>fro about mid-carapace anastomosing lirae forming between pits (pits continue to be present); lirae mainly posteriorly on carapace; mid and anterior lirae weakly developed; lirae and pits not well defined (shallow)</t>
  </si>
  <si>
    <t>short and stout, few thin/long interspersed</t>
  </si>
  <si>
    <t>obtuse, about 110°</t>
  </si>
  <si>
    <t>straight (ventrally weakly concave)</t>
  </si>
  <si>
    <t>acute angle (~70°); slightly pointed</t>
  </si>
  <si>
    <t>rel. Long</t>
  </si>
  <si>
    <t>anterio mostly cone-shaped (but rather slender); from about 1/3 more aciculate; all rather small, 3 slightly larger (all within first  1/3); posterior aciculate (but not enlarged)</t>
  </si>
  <si>
    <t>WAM C80236</t>
  </si>
  <si>
    <t>anterio mostly cone-shaped (but rather slender); from about 1/3 more aciculate; all rather small, 3 slightly larger (all within first  2/3); posterior aciculate (but not enlarged)</t>
  </si>
  <si>
    <t>WAM C80230</t>
  </si>
  <si>
    <t>from about mid-carapace anastomosing lirae forming between pits (pits continue to be present);  from about 3/4 lirae more or less parallel and well defined</t>
  </si>
  <si>
    <t xml:space="preserve">brown </t>
  </si>
  <si>
    <t xml:space="preserve">short and stout, as well as long/thin </t>
  </si>
  <si>
    <t>obtuse, about 150°</t>
  </si>
  <si>
    <t>acute angle (~70°); slightly pointed; not drawn out</t>
  </si>
  <si>
    <t>short, poorly defined lobules</t>
  </si>
  <si>
    <t>WAM C80231</t>
  </si>
  <si>
    <t>WAM C77992</t>
  </si>
  <si>
    <t>Ozestheria echidna</t>
  </si>
  <si>
    <t>Paradise Pool, 61km SW of Pardoo</t>
  </si>
  <si>
    <t>all GB very narrow</t>
  </si>
  <si>
    <t>first few GBs with poorly defined lirae (or granular); from about mid carapace GBs mostly or granular smooth with short lirae ventrally within GB</t>
  </si>
  <si>
    <t>light orange-brown, turning yellow-orange</t>
  </si>
  <si>
    <t>triangular (small)</t>
  </si>
  <si>
    <t>rounded; angle about 70°</t>
  </si>
  <si>
    <t>concave, without anterior notch</t>
  </si>
  <si>
    <t>short</t>
  </si>
  <si>
    <t>anteriorly shorter , continuously increasing in size; all elongated/thin/acuculate ; No larger interspersed</t>
  </si>
  <si>
    <t>WAM C80237</t>
  </si>
  <si>
    <t>light orange-brown</t>
  </si>
  <si>
    <t>WAM C80238</t>
  </si>
  <si>
    <t>damaged/dirty (other specimens of species similar)</t>
  </si>
  <si>
    <t>~130°</t>
  </si>
  <si>
    <t>WAM C80239</t>
  </si>
  <si>
    <t>anteriorly shorter , continuously increasing in size; all elongated/thin/acuculate (the very first one slightly broaded/coneshaped); No larger interspersed</t>
  </si>
  <si>
    <t>WAM C80232</t>
  </si>
  <si>
    <t>first few GBs with well defined lirae and interspersed punctae; from about mid carapace GBs mostly smooth with short lirae ventrally within GB</t>
  </si>
  <si>
    <t>light-brown</t>
  </si>
  <si>
    <t>triangular (rel small)</t>
  </si>
  <si>
    <t>anteriorly shorter , continuously increasing in size; all elongated/thin/acuculate</t>
  </si>
  <si>
    <t>WAM C80241</t>
  </si>
  <si>
    <t>Chaddolinna Pool, 5km E of Mulga Downs</t>
  </si>
  <si>
    <t>poorly visible, granular, irregular</t>
  </si>
  <si>
    <t>subtriangular, rel. Large</t>
  </si>
  <si>
    <t>anterior slight notch, then nearly straight</t>
  </si>
  <si>
    <t>anteriorly shorter , continuously increasing in size; all elongated/thin/acuculate (the very first one slightly broaded/coneshaped); no  larger interspersed</t>
  </si>
  <si>
    <t>first few GBs with poorly defined lirae and interspersed punctae (or granular); from about mid carapace GBs mostly or granular smooth with short lirae ventrally within GB</t>
  </si>
  <si>
    <t>subtriangular (rounded tip), rel. Large</t>
  </si>
  <si>
    <t>anteriorly shorter , continuously increasing in size; all elongated/thin/acuculate (the very first one slightly broaded/coneshaped); 2 slightly larger interspersed (~mid)</t>
  </si>
  <si>
    <t>WAM C77994</t>
  </si>
  <si>
    <t>difficult to see due to setae; probably mainly smooth (dorsall within GBs) with short lirae ventrally within GB</t>
  </si>
  <si>
    <t>light brown  to orange</t>
  </si>
  <si>
    <t>triangular (rel large)</t>
  </si>
  <si>
    <t xml:space="preserve">anteriorly shorter and more cone-shape, cntinuously increasing in size -becoming more aciculate; from about 1/3 elongated/aciculate (and thin); </t>
  </si>
  <si>
    <t>WAM C77991</t>
  </si>
  <si>
    <t>Moorimoordinina Native Well, 118km S of Nullagine</t>
  </si>
  <si>
    <t>all GBs very narrow; a few wider insterspersed beween many crowded</t>
  </si>
  <si>
    <t>first few GBs lirae forming between punctae; followed by GBs (from upper-mid carapace) with smooth dorsal part and lirae ventrally within GB</t>
  </si>
  <si>
    <t>light reddish-brown, outer light (yellowish-whitish)</t>
  </si>
  <si>
    <t>WAM C80244</t>
  </si>
  <si>
    <t>all GBs very narrow; last few (~3) secondary wider</t>
  </si>
  <si>
    <t>granular/punctate</t>
  </si>
  <si>
    <t>reddish-brown, outer light (yellowish-whitish)</t>
  </si>
  <si>
    <t>WAM C80245</t>
  </si>
  <si>
    <t>all GBs very narrow; a few wider insterspersed beween many crowded, last 5 secondary wider</t>
  </si>
  <si>
    <t>too dirty (secondary wide GBs are smooth)</t>
  </si>
  <si>
    <t>anteriorly shorter , continuously increasing in size; all elongated/thin/acuculate (the very first one slightly broaded/coneshaped); 2 larger interspersed</t>
  </si>
  <si>
    <t>WAM C80246</t>
  </si>
  <si>
    <t>smooth, short lirae</t>
  </si>
  <si>
    <t>WAM C80240</t>
  </si>
  <si>
    <t>very dorsal GBs as in other individuals, most other with well defined striae (possible secondary GBs??? As all very narrow)</t>
  </si>
  <si>
    <t>dense lirae</t>
  </si>
  <si>
    <t>slightly pointed/rectangular</t>
  </si>
  <si>
    <t>anteriorly shorter , continuously increasing in size; all elongated/thin/acuculate ; 2  larger interspersed</t>
  </si>
  <si>
    <t>WAM C80233</t>
  </si>
  <si>
    <t>first few GBs with well defined lirae (mainly ventrally with GB, dorsally within GB rather smooth); from about mid carapace GBs mostly smooth with short lirae ventrally within GB, overall granular appearence</t>
  </si>
  <si>
    <t>nearly straight, ~160°</t>
  </si>
  <si>
    <t>rectangular (not rounded, not drawn out)</t>
  </si>
  <si>
    <t>tip missing</t>
  </si>
  <si>
    <t>WAM C80242</t>
  </si>
  <si>
    <t>right  little stronger curved</t>
  </si>
  <si>
    <t>WAM C80243</t>
  </si>
  <si>
    <t xml:space="preserve">light brown </t>
  </si>
  <si>
    <t>nearly straight, weakly concave</t>
  </si>
  <si>
    <t>Ozestheria weeksi</t>
  </si>
  <si>
    <t>alive, 06.06.2022 (hydrated) - 19.06.2022 (preserved); Hethke</t>
  </si>
  <si>
    <t>alive, 06.06.2022 (hydrated) - 16.06.2022 (preserved); low oxygen; Hethke</t>
  </si>
  <si>
    <t>WAM C77989</t>
  </si>
  <si>
    <t>Claypan at King Rocks Rd, 33km NE of Hyden</t>
  </si>
  <si>
    <t>from about mid carapace lirae (subparallel, dorsally on carapapce anastomosing), very few lirae temrinate in distinct nodule (mainly crowded)</t>
  </si>
  <si>
    <t>indistinct lirae</t>
  </si>
  <si>
    <t>light reddish-orange, otuter lighter</t>
  </si>
  <si>
    <t>rounded, anterior mainly straight</t>
  </si>
  <si>
    <t>few short spines</t>
  </si>
  <si>
    <t>subtriangular/roundish, anteriorly rounded</t>
  </si>
  <si>
    <t>90</t>
  </si>
  <si>
    <t>rounded, ~90°, pointing downwards</t>
  </si>
  <si>
    <t>strong notch anteriorly, then convex</t>
  </si>
  <si>
    <t>many spines and setae, central spine stronger</t>
  </si>
  <si>
    <t>anterior 2/3 cone-shaped, broader base; last few aciculate; subequal in size --&gt; increasing slightly  in size posteriorly, 2 larger interspersed (posterior most spines also enlarged); most spines rather small</t>
  </si>
  <si>
    <t>asymmmetric</t>
  </si>
  <si>
    <t>from about mid carapace lirae (subparallel, dorsally on carapapce anastomosing), lirae temrinate in distinct nodule</t>
  </si>
  <si>
    <t>AM P.91698</t>
  </si>
  <si>
    <t>Ozestheria sp. Q2</t>
  </si>
  <si>
    <t>KJ705926</t>
  </si>
  <si>
    <t>KJ706122</t>
  </si>
  <si>
    <t>rounded, about 90°; indentation ventrally atfer tip</t>
  </si>
  <si>
    <t>convex after indentation</t>
  </si>
  <si>
    <t>anterior 3/4 short, coneshaped (subregular), then increasing in size and aciculate; 2 larger spines interspersed (posterior also larger)</t>
  </si>
  <si>
    <t>AM P.91699</t>
  </si>
  <si>
    <t>KJ705927</t>
  </si>
  <si>
    <t>KJ706202</t>
  </si>
  <si>
    <t>KJ705332</t>
  </si>
  <si>
    <t>KJ706123</t>
  </si>
  <si>
    <t>convex after indentation, then slightly concave</t>
  </si>
  <si>
    <t>slighlty reverse-s-shped; posterior concave</t>
  </si>
  <si>
    <t>telson like a mix of SEM Q2 and Q3</t>
  </si>
  <si>
    <t>AM P.91703</t>
  </si>
  <si>
    <t>KJ705931</t>
  </si>
  <si>
    <t>KJ706205</t>
  </si>
  <si>
    <t>KJ706126</t>
  </si>
  <si>
    <t>1 (?)</t>
  </si>
  <si>
    <t>telson like a mix of SEM Q2 and Q4</t>
  </si>
  <si>
    <t>AM P.91705</t>
  </si>
  <si>
    <t>KJ705933</t>
  </si>
  <si>
    <t>alive, 06.06.2022 (hydrated) - 21.06.2022 (preserved); Hethke</t>
  </si>
  <si>
    <t>pitted (may appear granular)</t>
  </si>
  <si>
    <t>dorsal GBs pitted; after few GBS (mid-dorsal carapace) lirae forming between pits (first only ventrally within GB, in later GBs extending across full GB), lirae irregular and rather weak, intermittend and slightly anastomosing; after few GBs lirae dominating (still several intermittent and slightly anastomosing; subparallel)</t>
  </si>
  <si>
    <t>well defined lirae (or too close)</t>
  </si>
  <si>
    <t>yellow-orange, outer GLs lighter</t>
  </si>
  <si>
    <t>anterior to mid rathr straight, then widely rounded</t>
  </si>
  <si>
    <t>suboval, rounded</t>
  </si>
  <si>
    <t>short, stout (few)</t>
  </si>
  <si>
    <t>subtriangular, anterior rounded</t>
  </si>
  <si>
    <t>anterior 2/3 cone-shaped; last few aciculate; subequal in size --&gt; increasing in size posteriorly, 2 larger interspersed (plus some posterior most spines),  spines mostly small</t>
  </si>
  <si>
    <t>short, stout (and very few long &amp; thin)</t>
  </si>
  <si>
    <t>anterior 1/2 cone-shaped; following thinner, aciculate; varying in size --&gt; increasing in size posteriorly, 2 larger interspersed (posterior most spines also enlarged), spines mostly small</t>
  </si>
  <si>
    <t>nearly straight, weakly rounded</t>
  </si>
  <si>
    <t>anterior 1/2 cone-shaped; following thinner, aciculate; varying in size --&gt; increasing in size posteriorly, 2 larger interspersed (all aciculate spines also larger), spines mostly small (from mid on distinctly larger)</t>
  </si>
  <si>
    <t>anterior 1/2 cone-shaped, broader base; following aciculate; subequal in size --&gt; increasing in size posteriorly, 2 larger interspersed (posterior most spines also enlarged); most spines rather small</t>
  </si>
  <si>
    <t>anterior 3/4 cone-shaped, broader base; last few aciculate; subequal in size --&gt; increasing in size posteriorly, 2 larger interspersed (posterior most spines also enlarged); most spines rather small</t>
  </si>
  <si>
    <t>weakly rounded</t>
  </si>
  <si>
    <t>regularly spaced</t>
  </si>
  <si>
    <t>subtriangular, anterior NOT rounded</t>
  </si>
  <si>
    <t>anterior 3/4 cone-shaped, broader base; last few aciculate; subequal in size --&gt; NOT increasing in size posteriorly, 2 larger interspersed; most spines rather small (also posterior ones)</t>
  </si>
  <si>
    <t>anterior 1/2 cone-shaped, broader base; following aciculate; subequal in size --&gt;increasing in size posteriorly, 2 larger interspersed; most spines rather small ( posterior mid-sized)</t>
  </si>
  <si>
    <t>most GLs short&amp; stout, outer 3 GBs with long &amp; stout (vry dense!) spines</t>
  </si>
  <si>
    <t>subtriangular, anteriorly rounded</t>
  </si>
  <si>
    <t>nearly straight (~160°)</t>
  </si>
  <si>
    <t>concave, dorsally the line leading to mandible is knob-like protruding</t>
  </si>
  <si>
    <t>pointed, drawn out, rectangular</t>
  </si>
  <si>
    <t>anterior 1/2 cone-shaped; following aciculate; subequal in size --&gt; increasing in size posteriorly, 2 larger interspersed (posterior most spines also enlarged),  spines mostly mid-sized</t>
  </si>
  <si>
    <t>right slightly strongere curved</t>
  </si>
  <si>
    <t>anterior 1/2 cone-shaped; following aciculate; subequal in size --&gt; increasing in size posteriorly, 2 larger interspersed,  spines mostly mid-sized</t>
  </si>
  <si>
    <t>anterior 1/2 cone-shaped; following thinner, aciculate; varying in size --&gt; increasing in size posteriorly, 2 larger interspersed , spines mostly mid-sized</t>
  </si>
  <si>
    <t>anterior 1/2 cone-shaped; following thinner, aciculate; varying in size --&gt; increasing in size posteriorly, 2 larger interspersed (all aciculate spines also larger), spines mostly small (from mid on larger)</t>
  </si>
  <si>
    <t>subtriangular, elongated, anteriorly rounded</t>
  </si>
  <si>
    <t>anterior 1/4 cone-shaped, (but also rather thin); most spines aciculate; subequal in size --&gt; increasing in size posteriorly, 2 larger interspersed (posterior most spines also enlarged),  spines mostly small</t>
  </si>
  <si>
    <t>anterior 1/2 cone-shaped; following thinner, aciculate; varying in size --&gt; increasing in size posteriorly, 2 larger interspersed, spines mostly small</t>
  </si>
  <si>
    <t>anterior 1/2 cone-shaped; following thinner, aciculate; varying in size --&gt;slightly  increasing in size posteriorly, 2 larger interspersed, spines mostly small</t>
  </si>
  <si>
    <t>anterior 3/4 cone-shaped; last few aciculate; subequal in size --&gt; increasing in size posteriorly, 2 larger interspersed (posterior most spines also enlarged),  spines mostly small</t>
  </si>
  <si>
    <t>concave (weakly undulating --&gt; convex in middle), dorsally the line leading to mandible is knob-like protruding</t>
  </si>
  <si>
    <t>anterior 1/2 cone-shaped, broader base; following aciculate; subequal in size --&gt; increasing in size posteriorly, 2 larger interspersed (posterior most spines also enlarged); most spines rather small to mid-sized</t>
  </si>
  <si>
    <t>WAM C80225</t>
  </si>
  <si>
    <t>~90</t>
  </si>
  <si>
    <t>concave (weakly undulating ), dorsally the line leading to mandible is knob-like protruding</t>
  </si>
  <si>
    <t>pointed, drawn out into minute tip, rectangular</t>
  </si>
  <si>
    <t>straight, weakly concave</t>
  </si>
  <si>
    <t>anterior 1/2 cone-shaped, broader base; following aciculate; subequal in size --&gt; increasing in size posteriorly, 2 larger interspersed ; most spines rather small to mid-sized</t>
  </si>
  <si>
    <t>registration number</t>
  </si>
  <si>
    <r>
      <t xml:space="preserve">as in SEM: first GBs with shallow reticulations; in progressing GBs ventrally within GB reticulations extend into lirae; lirae become longer in progressing GBs; </t>
    </r>
    <r>
      <rPr>
        <sz val="11"/>
        <color theme="1"/>
        <rFont val="Calibri"/>
        <family val="2"/>
        <scheme val="minor"/>
      </rPr>
      <t>only in last 1/4 of carapace  lirae dominating; lirae long subparallel, but strongly curved/s-shaped/"schlangenlinien" (usually not further anastomosing after reticulations)</t>
    </r>
  </si>
  <si>
    <r>
      <t xml:space="preserve">acute angle (close to 90°), tip pointed </t>
    </r>
    <r>
      <rPr>
        <sz val="11"/>
        <color theme="1"/>
        <rFont val="Calibri"/>
        <family val="2"/>
        <scheme val="minor"/>
      </rPr>
      <t xml:space="preserve">weakly, drawn out </t>
    </r>
  </si>
  <si>
    <r>
      <t xml:space="preserve">granular, pitted;  </t>
    </r>
    <r>
      <rPr>
        <sz val="11"/>
        <color theme="1"/>
        <rFont val="Calibri"/>
        <family val="2"/>
        <scheme val="minor"/>
      </rPr>
      <t>shallow honeycombs poorly visible (but present)</t>
    </r>
  </si>
  <si>
    <r>
      <t xml:space="preserve">granular, pitted;  </t>
    </r>
    <r>
      <rPr>
        <sz val="11"/>
        <color theme="1"/>
        <rFont val="Calibri"/>
        <family val="2"/>
        <scheme val="minor"/>
      </rPr>
      <t>shallow honeycombs not visible</t>
    </r>
  </si>
  <si>
    <r>
      <t xml:space="preserve">granular, pitted;  no </t>
    </r>
    <r>
      <rPr>
        <sz val="11"/>
        <color theme="1"/>
        <rFont val="Calibri"/>
        <family val="2"/>
        <scheme val="minor"/>
      </rPr>
      <t xml:space="preserve">shallow honeycombs  visible </t>
    </r>
  </si>
  <si>
    <r>
      <t xml:space="preserve">granular, pitted;  no </t>
    </r>
    <r>
      <rPr>
        <sz val="11"/>
        <color theme="1"/>
        <rFont val="Calibri"/>
        <family val="2"/>
        <scheme val="minor"/>
      </rPr>
      <t xml:space="preserve">shallow honeycombs </t>
    </r>
  </si>
  <si>
    <r>
      <t xml:space="preserve">granular, pitted;  </t>
    </r>
    <r>
      <rPr>
        <sz val="11"/>
        <color theme="1"/>
        <rFont val="Calibri"/>
        <family val="2"/>
        <scheme val="minor"/>
      </rPr>
      <t>shallow honeycombs NOT visible</t>
    </r>
  </si>
  <si>
    <r>
      <t xml:space="preserve">lirae </t>
    </r>
    <r>
      <rPr>
        <sz val="11"/>
        <color theme="1"/>
        <rFont val="Calibri"/>
        <family val="2"/>
        <scheme val="minor"/>
      </rPr>
      <t>VERY weakly developed (poor to see, thus more granular appearence than actually true); extend more or less across whole GB, but strongly anastomosing and reticulating (not clealry honeycomb-like and not across large area but individual reticulations)</t>
    </r>
  </si>
  <si>
    <r>
      <t xml:space="preserve">granular, pitted;   </t>
    </r>
    <r>
      <rPr>
        <sz val="11"/>
        <color theme="1"/>
        <rFont val="Calibri"/>
        <family val="2"/>
        <scheme val="minor"/>
      </rPr>
      <t xml:space="preserve">shallow honeycombs poorly visible </t>
    </r>
  </si>
  <si>
    <r>
      <t xml:space="preserve">most cone shaped, last few tinner/aciculate; </t>
    </r>
    <r>
      <rPr>
        <sz val="11"/>
        <color theme="1"/>
        <rFont val="Calibri"/>
        <family val="2"/>
        <scheme val="minor"/>
      </rPr>
      <t>all spines very small, 2  slightly larger distally</t>
    </r>
  </si>
  <si>
    <r>
      <t xml:space="preserve">most cone shaped, last few tinner/aciculate; </t>
    </r>
    <r>
      <rPr>
        <sz val="11"/>
        <color theme="1"/>
        <rFont val="Calibri"/>
        <family val="2"/>
        <scheme val="minor"/>
      </rPr>
      <t>all spines very small, 3 very slightly larger interspersed</t>
    </r>
  </si>
  <si>
    <r>
      <rPr>
        <sz val="11"/>
        <color theme="1"/>
        <rFont val="Calibri"/>
        <family val="2"/>
        <scheme val="minor"/>
      </rPr>
      <t>dark orange-reddish, lighter ventrally, crowded nearly white</t>
    </r>
  </si>
  <si>
    <r>
      <t xml:space="preserve">straight, </t>
    </r>
    <r>
      <rPr>
        <sz val="11"/>
        <color theme="1"/>
        <rFont val="Calibri"/>
        <family val="2"/>
        <scheme val="minor"/>
      </rPr>
      <t>"wave" shaped</t>
    </r>
  </si>
  <si>
    <r>
      <t>within GB dorsally punctate (</t>
    </r>
    <r>
      <rPr>
        <sz val="11"/>
        <color theme="1"/>
        <rFont val="Calibri"/>
        <family val="2"/>
        <scheme val="minor"/>
      </rPr>
      <t>similar to SEM), ventrally anastomoing, subparallel poorly defined lirae; mid carapace not punctate, only lirae ( shaped as dorsally); becoming more defined and parallel further ventrally</t>
    </r>
  </si>
  <si>
    <r>
      <t xml:space="preserve">spines short/thin, hump </t>
    </r>
    <r>
      <rPr>
        <sz val="11"/>
        <color theme="1"/>
        <rFont val="Calibri"/>
        <family val="2"/>
        <scheme val="minor"/>
      </rPr>
      <t>well  developed; posterior most segments cnetral spines thicker but rel. Short</t>
    </r>
  </si>
  <si>
    <r>
      <t xml:space="preserve">spines short/thin, hump </t>
    </r>
    <r>
      <rPr>
        <sz val="11"/>
        <color theme="1"/>
        <rFont val="Calibri"/>
        <family val="2"/>
        <scheme val="minor"/>
      </rPr>
      <t>weakly  developed; posterior most segments cnetral spines thicker but rel. Short</t>
    </r>
  </si>
  <si>
    <r>
      <rPr>
        <sz val="11"/>
        <color theme="1"/>
        <rFont val="Calibri"/>
        <family val="2"/>
        <scheme val="minor"/>
      </rPr>
      <t>all spines htin, elongated, aciculate; following spines increasing in size, becoming longer, drawn-out, aciculate and more closely spaced</t>
    </r>
  </si>
  <si>
    <r>
      <t xml:space="preserve">late juvenile: shallow honeycombs (1 GBs; </t>
    </r>
    <r>
      <rPr>
        <sz val="11"/>
        <color theme="1"/>
        <rFont val="Calibri"/>
        <family val="2"/>
        <scheme val="minor"/>
      </rPr>
      <t>poorly visible), progressing GBs with widely spaced, well developed lirae ventrally and honeycombs dorsally (raely anastomosing), lirae not always reaching across whole GB but terminating/starting midways; further on GBs only with lirae (same appearence of lirae as befoe)</t>
    </r>
  </si>
  <si>
    <r>
      <t xml:space="preserve">irregular deep, well-defined pits; </t>
    </r>
    <r>
      <rPr>
        <sz val="11"/>
        <color theme="1"/>
        <rFont val="Calibri"/>
        <family val="2"/>
        <scheme val="minor"/>
      </rPr>
      <t xml:space="preserve"> Lirae only posteriorly</t>
    </r>
  </si>
  <si>
    <r>
      <t xml:space="preserve">irregular deep, well-defined pits; </t>
    </r>
    <r>
      <rPr>
        <sz val="11"/>
        <color theme="1"/>
        <rFont val="Calibri"/>
        <family val="2"/>
        <scheme val="minor"/>
      </rPr>
      <t>no Lirae visible</t>
    </r>
  </si>
  <si>
    <r>
      <rPr>
        <sz val="11"/>
        <color theme="1"/>
        <rFont val="Calibri"/>
        <family val="2"/>
        <scheme val="minor"/>
      </rPr>
      <t xml:space="preserve"> concave following notch </t>
    </r>
  </si>
  <si>
    <r>
      <t>rel. Long &amp; thick;</t>
    </r>
    <r>
      <rPr>
        <sz val="11"/>
        <color theme="1"/>
        <rFont val="Calibri"/>
        <family val="2"/>
        <scheme val="minor"/>
      </rPr>
      <t xml:space="preserve"> very dense on whole carapapce</t>
    </r>
  </si>
  <si>
    <r>
      <rPr>
        <sz val="11"/>
        <color theme="1"/>
        <rFont val="Calibri"/>
        <family val="2"/>
        <scheme val="minor"/>
      </rPr>
      <t xml:space="preserve">very poorly to see (very weak); within GB: dorsally smooth to GRANULATED, mid to ventral lirae, lirae very irregular, intermittend (individual lirae usually not reaching to GL), curved, anasomosing, NOT reticulating;  (similar to SEM); </t>
    </r>
  </si>
  <si>
    <r>
      <rPr>
        <sz val="11"/>
        <color theme="1"/>
        <rFont val="Calibri"/>
        <family val="2"/>
        <scheme val="minor"/>
      </rPr>
      <t>slightly concave following notch</t>
    </r>
  </si>
  <si>
    <r>
      <t xml:space="preserve">s. text; </t>
    </r>
    <r>
      <rPr>
        <sz val="11"/>
        <color theme="1"/>
        <rFont val="Calibri"/>
        <family val="2"/>
        <scheme val="minor"/>
      </rPr>
      <t>TWO larger spine about 1/2 length; 3. larger spine nearly temrinal (followed by few more spine)</t>
    </r>
  </si>
  <si>
    <r>
      <t xml:space="preserve">s. text </t>
    </r>
    <r>
      <rPr>
        <sz val="11"/>
        <color theme="1"/>
        <rFont val="Calibri"/>
        <family val="2"/>
        <scheme val="minor"/>
      </rPr>
      <t>3 large spines; 1. larger spine about 1/2 length; 2. larger spine nearly temrinal (followed by few more spine); last spine als enlarged</t>
    </r>
  </si>
  <si>
    <r>
      <t xml:space="preserve">rounded with </t>
    </r>
    <r>
      <rPr>
        <sz val="11"/>
        <color theme="1"/>
        <rFont val="Calibri"/>
        <family val="2"/>
        <scheme val="minor"/>
      </rPr>
      <t>SPINE (juevnile character???)</t>
    </r>
  </si>
  <si>
    <r>
      <t>granular/punctate with poorly defined, anastomosing lirae (maybe similar to SEM; hard to see;</t>
    </r>
    <r>
      <rPr>
        <sz val="11"/>
        <color theme="1"/>
        <rFont val="Calibri"/>
        <family val="2"/>
        <scheme val="minor"/>
      </rPr>
      <t xml:space="preserve"> NO Lirae in fisrt 5 GBs,only punctae!), from mid carapace lirae slightly better defined and less anastomosing</t>
    </r>
  </si>
  <si>
    <r>
      <t xml:space="preserve">sub-spatulate/sub-pointed </t>
    </r>
    <r>
      <rPr>
        <sz val="11"/>
        <color theme="1"/>
        <rFont val="Calibri"/>
        <family val="2"/>
        <scheme val="minor"/>
      </rPr>
      <t>(PHOTO), differs from SEM, more similar to 91717</t>
    </r>
  </si>
  <si>
    <r>
      <t xml:space="preserve">few, thin, short setae; </t>
    </r>
    <r>
      <rPr>
        <sz val="11"/>
        <color theme="1"/>
        <rFont val="Calibri"/>
        <family val="2"/>
        <scheme val="minor"/>
      </rPr>
      <t>some longer</t>
    </r>
  </si>
  <si>
    <r>
      <t xml:space="preserve">anterior </t>
    </r>
    <r>
      <rPr>
        <sz val="11"/>
        <color theme="1"/>
        <rFont val="Calibri"/>
        <family val="2"/>
        <scheme val="minor"/>
      </rPr>
      <t xml:space="preserve">1/2 cone-shaped, then longer and aciculate, increasing in size; evenly spaced; 1 anterior cone shaped and 2 aciculate larger </t>
    </r>
  </si>
  <si>
    <r>
      <t xml:space="preserve">dorsal GBs granular/punctate (to about mid carapace); followed by GBs with </t>
    </r>
    <r>
      <rPr>
        <sz val="11"/>
        <color theme="1"/>
        <rFont val="Calibri"/>
        <family val="2"/>
        <scheme val="minor"/>
      </rPr>
      <t>poorly defined (but rather shallow), rarely anastomosing lirae (maybe similar to SEM; hard to see),</t>
    </r>
  </si>
  <si>
    <r>
      <rPr>
        <sz val="11"/>
        <color theme="1"/>
        <rFont val="Calibri"/>
        <family val="2"/>
        <scheme val="minor"/>
      </rPr>
      <t>most GBs granular/punctate (~1/2); followed by very few GBs with poorly defined (but rather shallow), rarely anastomosing lirae (maybe similar to SEM; hard to see),</t>
    </r>
  </si>
  <si>
    <r>
      <rPr>
        <sz val="11"/>
        <color theme="1"/>
        <rFont val="Calibri"/>
        <family val="2"/>
        <scheme val="minor"/>
      </rPr>
      <t>most GBs granular/punctate (~3/4); followed by very few GBs with poorly defined (but rather shallow), rarely anastomosing lirae (maybe similar to SEM; hard to see),</t>
    </r>
  </si>
  <si>
    <r>
      <rPr>
        <sz val="11"/>
        <color theme="1"/>
        <rFont val="Calibri"/>
        <family val="2"/>
        <scheme val="minor"/>
      </rPr>
      <t>most GBs granular/punctate (~1/2); followed by very few GBs with poorly defined (very rather shallow), rarely anastomosing lirae (maybe similar to SEM; hard to see),</t>
    </r>
  </si>
  <si>
    <r>
      <t xml:space="preserve">dorsal GBs granular/punctate; followed by GBs with </t>
    </r>
    <r>
      <rPr>
        <sz val="11"/>
        <color theme="1"/>
        <rFont val="Calibri"/>
        <family val="2"/>
        <scheme val="minor"/>
      </rPr>
      <t>poorly defined (but rather shallow), rarely anastomosing lirae (maybe similar to SEM; hard to see),</t>
    </r>
  </si>
  <si>
    <r>
      <t xml:space="preserve">dorsal GBs granular/punctate (~1/3); followed by GBs with </t>
    </r>
    <r>
      <rPr>
        <sz val="11"/>
        <color theme="1"/>
        <rFont val="Calibri"/>
        <family val="2"/>
        <scheme val="minor"/>
      </rPr>
      <t>well defined (but rather shallow), rarely anastomosing lirae (maybe similar to SEM; hard to see), becoming more distinct, wiedely set and straighter with progressing GB</t>
    </r>
  </si>
  <si>
    <r>
      <t xml:space="preserve">sub spatulate to pointed; similar </t>
    </r>
    <r>
      <rPr>
        <sz val="11"/>
        <color theme="1"/>
        <rFont val="Calibri"/>
        <family val="2"/>
        <scheme val="minor"/>
      </rPr>
      <t>91770</t>
    </r>
  </si>
  <si>
    <r>
      <t xml:space="preserve"> about 90°, </t>
    </r>
    <r>
      <rPr>
        <sz val="11"/>
        <color theme="1"/>
        <rFont val="Calibri"/>
        <family val="2"/>
        <scheme val="minor"/>
      </rPr>
      <t>weakly  rounded</t>
    </r>
  </si>
  <si>
    <r>
      <t xml:space="preserve">sub spatulate to pointed; </t>
    </r>
    <r>
      <rPr>
        <sz val="11"/>
        <color theme="1"/>
        <rFont val="Calibri"/>
        <family val="2"/>
        <scheme val="minor"/>
      </rPr>
      <t>less rounded than 91796 (photo)</t>
    </r>
  </si>
  <si>
    <r>
      <t xml:space="preserve">sub spatulate to pointed; similar </t>
    </r>
    <r>
      <rPr>
        <sz val="11"/>
        <color theme="1"/>
        <rFont val="Calibri"/>
        <family val="2"/>
        <scheme val="minor"/>
      </rPr>
      <t>91796</t>
    </r>
  </si>
  <si>
    <r>
      <t xml:space="preserve">dorsal GBs granular/punctate (~1/4); followed by GBs with </t>
    </r>
    <r>
      <rPr>
        <sz val="11"/>
        <color theme="1"/>
        <rFont val="Calibri"/>
        <family val="2"/>
        <scheme val="minor"/>
      </rPr>
      <t>poorly defined (but rather shallow), rarely anastomosing lirae (maybe similar to SEM; hard to see), becoming very distinct, wiedely set and straighter with progressing GB</t>
    </r>
  </si>
  <si>
    <r>
      <t xml:space="preserve">dorsal most  GBs granular/punctate ; followed by GBs with indistinct and later </t>
    </r>
    <r>
      <rPr>
        <sz val="11"/>
        <color theme="1"/>
        <rFont val="Calibri"/>
        <family val="2"/>
        <scheme val="minor"/>
      </rPr>
      <t>well defined ( rather shallow), rarely anastomosing lirae (maybe similar to SEM; hard to see), becomming more pronounced in later GBs</t>
    </r>
  </si>
  <si>
    <r>
      <t>minute notch anteriorly;</t>
    </r>
    <r>
      <rPr>
        <sz val="11"/>
        <color theme="1"/>
        <rFont val="Calibri"/>
        <family val="2"/>
        <scheme val="minor"/>
      </rPr>
      <t xml:space="preserve"> mid-posteriorly weakly convex</t>
    </r>
  </si>
  <si>
    <r>
      <t xml:space="preserve">dorsal GBs granular/punctate (~1/3); followed by GBs with </t>
    </r>
    <r>
      <rPr>
        <sz val="11"/>
        <color theme="1"/>
        <rFont val="Calibri"/>
        <family val="2"/>
        <scheme val="minor"/>
      </rPr>
      <t>poorly defined (but rather shallow), rarely anastomosing lirae (maybe similar to SEM; hard to see), becoming more distinct, wiedely set and straighter with progressing GB</t>
    </r>
  </si>
  <si>
    <r>
      <t xml:space="preserve">dorsal GBs granular/punctate (~1/6); followed by GBs with </t>
    </r>
    <r>
      <rPr>
        <sz val="11"/>
        <color theme="1"/>
        <rFont val="Calibri"/>
        <family val="2"/>
        <scheme val="minor"/>
      </rPr>
      <t>well defined ( rather shallow), rarely anastomosing lirae (maybe similar to SEM; hard to see),</t>
    </r>
  </si>
  <si>
    <r>
      <t xml:space="preserve">dorsal GBs granular/punctate (~1/8); followed by GBs with </t>
    </r>
    <r>
      <rPr>
        <sz val="11"/>
        <color theme="1"/>
        <rFont val="Calibri"/>
        <family val="2"/>
        <scheme val="minor"/>
      </rPr>
      <t>well defined ( rather shallow), rarely anastomosing lirae (maybe similar to SEM; hard to see),</t>
    </r>
  </si>
  <si>
    <r>
      <t xml:space="preserve">dorsal GBs granular/punctate (~1/4); followed by GBs with </t>
    </r>
    <r>
      <rPr>
        <sz val="11"/>
        <color theme="1"/>
        <rFont val="Calibri"/>
        <family val="2"/>
        <scheme val="minor"/>
      </rPr>
      <t>well defined ( rather shallow), rarely anastomosing lirae (maybe similar to SEM; hard to see),</t>
    </r>
  </si>
  <si>
    <r>
      <t xml:space="preserve">dorsal GBs granular/punctate (~1/4); followed by GBs with </t>
    </r>
    <r>
      <rPr>
        <sz val="11"/>
        <color theme="1"/>
        <rFont val="Calibri"/>
        <family val="2"/>
        <scheme val="minor"/>
      </rPr>
      <t>poorly defined ( rather shallow), rarely anastomosing lirae (maybe similar to SEM; hard to see),</t>
    </r>
  </si>
  <si>
    <r>
      <t xml:space="preserve">dorsal GBs granular/punctate (~1/2); followed by GBs with </t>
    </r>
    <r>
      <rPr>
        <sz val="11"/>
        <color theme="1"/>
        <rFont val="Calibri"/>
        <family val="2"/>
        <scheme val="minor"/>
      </rPr>
      <t>poorly defined (but rather shallow), rarely anastomosing lirae (maybe similar to SEM; hard to see), becoming more distinct, wiedely set and straighter with progressing GB</t>
    </r>
  </si>
  <si>
    <r>
      <t xml:space="preserve"> about 90°, pointed (clear angle, </t>
    </r>
    <r>
      <rPr>
        <sz val="11"/>
        <color theme="1"/>
        <rFont val="Calibri"/>
        <family val="2"/>
        <scheme val="minor"/>
      </rPr>
      <t>weakly rounded); NOT drwan out</t>
    </r>
  </si>
  <si>
    <r>
      <t xml:space="preserve"> concave, </t>
    </r>
    <r>
      <rPr>
        <sz val="11"/>
        <color theme="1"/>
        <rFont val="Calibri"/>
        <family val="2"/>
        <scheme val="minor"/>
      </rPr>
      <t>NO anterior notch</t>
    </r>
  </si>
  <si>
    <r>
      <t xml:space="preserve">anterior 2/3 coneshaped, broad; then elongated/aciculate; all spines rather large, 4 particularly large interpsersed ( </t>
    </r>
    <r>
      <rPr>
        <sz val="11"/>
        <color theme="1"/>
        <rFont val="Calibri"/>
        <family val="2"/>
        <scheme val="minor"/>
      </rPr>
      <t>3rd last spine very large!)</t>
    </r>
  </si>
  <si>
    <r>
      <t xml:space="preserve">anterior 2/3 coneshaped, broad; then elongated/aciculate; all spines rather large, 5 particularly large interpsersed </t>
    </r>
    <r>
      <rPr>
        <sz val="11"/>
        <color theme="1"/>
        <rFont val="Calibri"/>
        <family val="2"/>
        <scheme val="minor"/>
      </rPr>
      <t>( 3 last spines very large!)</t>
    </r>
  </si>
  <si>
    <r>
      <t>anterior 1/2 coneshaped, broad; then elongated/aciculate; all spines rather large, 4 particularly large interpsersed (</t>
    </r>
    <r>
      <rPr>
        <sz val="11"/>
        <color theme="1"/>
        <rFont val="Calibri"/>
        <family val="2"/>
        <scheme val="minor"/>
      </rPr>
      <t>2 of the last spines very large!)</t>
    </r>
  </si>
  <si>
    <r>
      <t xml:space="preserve">anterior 1/2 coneshaped, broad; then elongated/aciculate; all spines rather large, 4 particularly large interpsersed </t>
    </r>
    <r>
      <rPr>
        <sz val="11"/>
        <color theme="1"/>
        <rFont val="Calibri"/>
        <family val="2"/>
        <scheme val="minor"/>
      </rPr>
      <t>( last 3 spines very large!)</t>
    </r>
  </si>
  <si>
    <r>
      <t xml:space="preserve">anterior 2/3 coneshaped, broad; then elongated/aciculate; all spines rather large, 4 particularly large interpsersed </t>
    </r>
    <r>
      <rPr>
        <sz val="11"/>
        <color theme="1"/>
        <rFont val="Calibri"/>
        <family val="2"/>
        <scheme val="minor"/>
      </rPr>
      <t>( 3rd last spine very large!)</t>
    </r>
  </si>
  <si>
    <r>
      <t xml:space="preserve">cone-shapped, short, one enlarged; after 10 dense spines very wide "gap", </t>
    </r>
    <r>
      <rPr>
        <sz val="11"/>
        <color theme="1"/>
        <rFont val="Calibri"/>
        <family val="2"/>
        <scheme val="minor"/>
      </rPr>
      <t>probably error during growth!</t>
    </r>
  </si>
  <si>
    <r>
      <t xml:space="preserve">long and thick </t>
    </r>
    <r>
      <rPr>
        <sz val="11"/>
        <color theme="1"/>
        <rFont val="Calibri"/>
        <family val="2"/>
        <scheme val="minor"/>
      </rPr>
      <t>(very characteristic!!!),very dense on all GBs, when broken off, a clearly visible hole on some GLs (dotted appearence)</t>
    </r>
  </si>
  <si>
    <r>
      <t>acute angle (~70°);</t>
    </r>
    <r>
      <rPr>
        <sz val="11"/>
        <color theme="1"/>
        <rFont val="Calibri"/>
        <family val="2"/>
        <scheme val="minor"/>
      </rPr>
      <t xml:space="preserve"> weakly pointed/drawn-out</t>
    </r>
  </si>
  <si>
    <r>
      <t xml:space="preserve">long and thick </t>
    </r>
    <r>
      <rPr>
        <sz val="11"/>
        <color theme="1"/>
        <rFont val="Calibri"/>
        <family val="2"/>
        <scheme val="minor"/>
      </rPr>
      <t>(very characteristic!!!),very dense GBs (broken-off on about 2/3 of carapace), when broken off, a clearly visible hole on some GLs (dotted appearence)</t>
    </r>
  </si>
  <si>
    <r>
      <t xml:space="preserve">widely spaced, </t>
    </r>
    <r>
      <rPr>
        <sz val="11"/>
        <color theme="1"/>
        <rFont val="Calibri"/>
        <family val="2"/>
        <scheme val="minor"/>
      </rPr>
      <t>poorly defined parallel lirae (hard to see)</t>
    </r>
  </si>
  <si>
    <r>
      <t xml:space="preserve">anterior 1/4 cone-shaped; all others aciculate; subequal in size --&gt; </t>
    </r>
    <r>
      <rPr>
        <sz val="11"/>
        <color theme="1"/>
        <rFont val="Calibri"/>
        <family val="2"/>
        <scheme val="minor"/>
      </rPr>
      <t xml:space="preserve">NOT increasing in size posteriorly, 2 larger interspersed,  spines mostly small </t>
    </r>
  </si>
  <si>
    <r>
      <t xml:space="preserve">anterior 1/2 cone-shaped, broader base; following aciculate; subequal in size --&gt; </t>
    </r>
    <r>
      <rPr>
        <sz val="11"/>
        <color theme="1"/>
        <rFont val="Calibri"/>
        <family val="2"/>
        <scheme val="minor"/>
      </rPr>
      <t>NOT increasing in size posteriorly, 2 larger interspersed (posterior most spines also enlarged); most spines rather small (particularly most in last 1/3)</t>
    </r>
  </si>
  <si>
    <r>
      <t xml:space="preserve">anterior 1/2 cone-shaped, following aciculate; subequal in size --&gt; </t>
    </r>
    <r>
      <rPr>
        <sz val="11"/>
        <color theme="1"/>
        <rFont val="Calibri"/>
        <family val="2"/>
        <scheme val="minor"/>
      </rPr>
      <t>NOT increasing in size posteriorly, 2 larger interspersed; most spines mid-sized</t>
    </r>
  </si>
  <si>
    <r>
      <t xml:space="preserve">anterior 1/4 cone-shaped; all others aciculate; subequal in size --&gt; </t>
    </r>
    <r>
      <rPr>
        <sz val="11"/>
        <color theme="1"/>
        <rFont val="Calibri"/>
        <family val="2"/>
        <scheme val="minor"/>
      </rPr>
      <t>NOT increasing in size posteriorly, 2 larger interspersed,  spines mostly small especially posterior spines small</t>
    </r>
  </si>
  <si>
    <r>
      <t xml:space="preserve">anterior 1/2 cone-shaped, broader base; following aciculate; subequal in size --&gt; </t>
    </r>
    <r>
      <rPr>
        <sz val="11"/>
        <color theme="1"/>
        <rFont val="Calibri"/>
        <family val="2"/>
        <scheme val="minor"/>
      </rPr>
      <t>NOT increasing in size posteriorly, 2 larger interspersed (posterior most spines also enlarged); most spines mid-sized</t>
    </r>
  </si>
  <si>
    <t>syntpe</t>
  </si>
  <si>
    <t>type</t>
  </si>
  <si>
    <t>syntypes</t>
  </si>
  <si>
    <t>syntypes?</t>
  </si>
  <si>
    <t>male</t>
  </si>
  <si>
    <t>male (SEmale)</t>
  </si>
  <si>
    <t>male (subjuvenil?)</t>
  </si>
  <si>
    <t>emalepty shell</t>
  </si>
  <si>
    <t>male (could be "old" juvenile)</t>
  </si>
  <si>
    <t>female</t>
  </si>
  <si>
    <t>female (eggs)</t>
  </si>
  <si>
    <t>female (Eggs)</t>
  </si>
  <si>
    <t xml:space="preserve">female </t>
  </si>
  <si>
    <t>juvenile</t>
  </si>
  <si>
    <t>juvenile (femaleale juv)</t>
  </si>
  <si>
    <t>juvenile (juvenile femaleale)</t>
  </si>
  <si>
    <t>juvenile (juvenile maleale)</t>
  </si>
  <si>
    <t>juvenile (male)</t>
  </si>
  <si>
    <t>juvenile (maleale)</t>
  </si>
  <si>
    <t>juvenile (female)</t>
  </si>
  <si>
    <t>male (juvenile?)</t>
  </si>
  <si>
    <t>female (juvenile?)</t>
  </si>
  <si>
    <t>Ozestheria sp. N2</t>
  </si>
  <si>
    <t>historic identification (including genetic lineages sensu Schwentner et al. 2015a)</t>
  </si>
  <si>
    <t>locality</t>
  </si>
  <si>
    <t xml:space="preserve">Ozestheria gemina </t>
  </si>
  <si>
    <t>O. rufa (ind. A)</t>
  </si>
  <si>
    <t>O. rufa (ind. B)</t>
  </si>
  <si>
    <t>O. sarsii</t>
  </si>
  <si>
    <t xml:space="preserve">X1 </t>
  </si>
  <si>
    <t>x11</t>
  </si>
  <si>
    <t>X2</t>
  </si>
  <si>
    <t xml:space="preserve">X4 </t>
  </si>
  <si>
    <t>X8</t>
  </si>
  <si>
    <t xml:space="preserve">Ozestheria frederikeae </t>
  </si>
  <si>
    <t>462a</t>
  </si>
  <si>
    <t>462b</t>
  </si>
  <si>
    <t>COI</t>
  </si>
  <si>
    <t>ITS2</t>
  </si>
  <si>
    <t>16S</t>
  </si>
  <si>
    <t>28S</t>
  </si>
  <si>
    <t>EF1a</t>
  </si>
  <si>
    <t>MN584970</t>
  </si>
  <si>
    <t>MN584959</t>
  </si>
  <si>
    <t>PQ427187</t>
  </si>
  <si>
    <t>PQ427188</t>
  </si>
  <si>
    <t>PQ427189</t>
  </si>
  <si>
    <t>MN584960</t>
  </si>
  <si>
    <t>MN584971</t>
  </si>
  <si>
    <t>FJ830349</t>
  </si>
  <si>
    <t>MN584962</t>
  </si>
  <si>
    <t>MN584963</t>
  </si>
  <si>
    <t>PQ427200</t>
  </si>
  <si>
    <t>PQ427201</t>
  </si>
  <si>
    <t>MN584964</t>
  </si>
  <si>
    <t>MN584965</t>
  </si>
  <si>
    <t>MN584966</t>
  </si>
  <si>
    <t>MN584967</t>
  </si>
  <si>
    <t>MN584968</t>
  </si>
  <si>
    <t>PQ427159</t>
  </si>
  <si>
    <t>PQ427158</t>
  </si>
  <si>
    <t>PQ427165</t>
  </si>
  <si>
    <t>PQ427166</t>
  </si>
  <si>
    <t>PQ427160</t>
  </si>
  <si>
    <t>MN584969</t>
  </si>
  <si>
    <t>MN584972</t>
  </si>
  <si>
    <t>MN584973</t>
  </si>
  <si>
    <t>PQ427009</t>
  </si>
  <si>
    <t>PQ427010</t>
  </si>
  <si>
    <t>PQ427028</t>
  </si>
  <si>
    <t>PQ427037</t>
  </si>
  <si>
    <t>PQ427039</t>
  </si>
  <si>
    <t>PQ427027</t>
  </si>
  <si>
    <t>PQ433198</t>
  </si>
  <si>
    <t>PQ427173</t>
  </si>
  <si>
    <t>PQ427036</t>
  </si>
  <si>
    <t>PQ427172</t>
  </si>
  <si>
    <t>PQ427026</t>
  </si>
  <si>
    <t>PQ433195</t>
  </si>
  <si>
    <t>PQ427176</t>
  </si>
  <si>
    <t>PQ427020</t>
  </si>
  <si>
    <t>PQ433200</t>
  </si>
  <si>
    <t>PQ427175</t>
  </si>
  <si>
    <t>PQ427021</t>
  </si>
  <si>
    <t>PQ433199</t>
  </si>
  <si>
    <t>PQ427177</t>
  </si>
  <si>
    <t>PQ427025</t>
  </si>
  <si>
    <t>PQ433201</t>
  </si>
  <si>
    <t>PQ427161</t>
  </si>
  <si>
    <t>PQ427035</t>
  </si>
  <si>
    <t>PQ427029</t>
  </si>
  <si>
    <t>PQ427022</t>
  </si>
  <si>
    <t>PQ427174</t>
  </si>
  <si>
    <t>PQ427023</t>
  </si>
  <si>
    <t>PQ427032</t>
  </si>
  <si>
    <t>PQ427019</t>
  </si>
  <si>
    <t>PQ427033</t>
  </si>
  <si>
    <t>PQ427034</t>
  </si>
  <si>
    <t>PQ427038</t>
  </si>
  <si>
    <t>PQ433197</t>
  </si>
  <si>
    <t>PQ427171</t>
  </si>
  <si>
    <t>PQ427030</t>
  </si>
  <si>
    <t>PQ427031</t>
  </si>
  <si>
    <t>PQ427024</t>
  </si>
  <si>
    <t>PQ427014</t>
  </si>
  <si>
    <t>PQ426997</t>
  </si>
  <si>
    <t>PQ427150</t>
  </si>
  <si>
    <t>PQ427001</t>
  </si>
  <si>
    <t>PQ427181</t>
  </si>
  <si>
    <t>PQ433193</t>
  </si>
  <si>
    <t>PQ427164</t>
  </si>
  <si>
    <t>PQ427007</t>
  </si>
  <si>
    <t>PQ433171</t>
  </si>
  <si>
    <t>PQ427155</t>
  </si>
  <si>
    <t>PQ433206</t>
  </si>
  <si>
    <t>PQ433192</t>
  </si>
  <si>
    <t>PQ427163</t>
  </si>
  <si>
    <t>PQ433211</t>
  </si>
  <si>
    <t>PQ427199</t>
  </si>
  <si>
    <t>PQ433216</t>
  </si>
  <si>
    <t>PQ433208</t>
  </si>
  <si>
    <t>PQ427012</t>
  </si>
  <si>
    <t>PQ433176</t>
  </si>
  <si>
    <t>PQ427154</t>
  </si>
  <si>
    <t>PQ433172</t>
  </si>
  <si>
    <t>PQ427156</t>
  </si>
  <si>
    <t>PQ427040</t>
  </si>
  <si>
    <t>PQ433204</t>
  </si>
  <si>
    <t>PQ427192</t>
  </si>
  <si>
    <t>PQ433179</t>
  </si>
  <si>
    <t>PQ427183</t>
  </si>
  <si>
    <t>PQ433185</t>
  </si>
  <si>
    <t>PQ427151</t>
  </si>
  <si>
    <t>PQ427000</t>
  </si>
  <si>
    <t>PQ427179</t>
  </si>
  <si>
    <t>PQ427004</t>
  </si>
  <si>
    <t>PQ433178</t>
  </si>
  <si>
    <t>PQ427194</t>
  </si>
  <si>
    <t>PQ427013</t>
  </si>
  <si>
    <t>PQ427195</t>
  </si>
  <si>
    <t>PQ433215</t>
  </si>
  <si>
    <t>PQ427017</t>
  </si>
  <si>
    <t>PQ433189</t>
  </si>
  <si>
    <t>PQ427168</t>
  </si>
  <si>
    <t>PQ433191</t>
  </si>
  <si>
    <t>PQ427170</t>
  </si>
  <si>
    <t>PQ427016</t>
  </si>
  <si>
    <t>PQ433196</t>
  </si>
  <si>
    <t>PQ427167</t>
  </si>
  <si>
    <t>PQ433177</t>
  </si>
  <si>
    <t>PQ427193</t>
  </si>
  <si>
    <t>PQ426998</t>
  </si>
  <si>
    <t>PQ433202</t>
  </si>
  <si>
    <t>PQ427149</t>
  </si>
  <si>
    <t>PQ427002</t>
  </si>
  <si>
    <t>PQ433182</t>
  </si>
  <si>
    <t>PQ433183</t>
  </si>
  <si>
    <t>PQ427182</t>
  </si>
  <si>
    <t>PQ433180</t>
  </si>
  <si>
    <t>PQ427184</t>
  </si>
  <si>
    <t>PQ433181</t>
  </si>
  <si>
    <t>PQ427185</t>
  </si>
  <si>
    <t>PQ426999</t>
  </si>
  <si>
    <t>PQ427186</t>
  </si>
  <si>
    <t>PQ427003</t>
  </si>
  <si>
    <t>PQ433184</t>
  </si>
  <si>
    <t>PQ427178</t>
  </si>
  <si>
    <t>PQ433186</t>
  </si>
  <si>
    <t>PQ427180</t>
  </si>
  <si>
    <t>PQ433187</t>
  </si>
  <si>
    <t>PQ433203</t>
  </si>
  <si>
    <t>PQ427191</t>
  </si>
  <si>
    <t>PQ433205</t>
  </si>
  <si>
    <t>PQ427190</t>
  </si>
  <si>
    <t>PQ433173</t>
  </si>
  <si>
    <t>PQ433174</t>
  </si>
  <si>
    <t>PQ427152</t>
  </si>
  <si>
    <t>PQ427011</t>
  </si>
  <si>
    <t>PQ433175</t>
  </si>
  <si>
    <t>PQ427153</t>
  </si>
  <si>
    <t>PQ427018</t>
  </si>
  <si>
    <t>PQ433194</t>
  </si>
  <si>
    <t>PQ427162</t>
  </si>
  <si>
    <t>PQ433207</t>
  </si>
  <si>
    <t>PQ427008</t>
  </si>
  <si>
    <t>PQ427157</t>
  </si>
  <si>
    <t>PQ427148</t>
  </si>
  <si>
    <t>PQ427005</t>
  </si>
  <si>
    <t>PQ433210</t>
  </si>
  <si>
    <t>PQ433214</t>
  </si>
  <si>
    <t>PQ427147</t>
  </si>
  <si>
    <t>PQ433213</t>
  </si>
  <si>
    <t>PQ427006</t>
  </si>
  <si>
    <t>PQ433212</t>
  </si>
  <si>
    <t>PQ427197</t>
  </si>
  <si>
    <t>PQ427196</t>
  </si>
  <si>
    <t>PQ433209</t>
  </si>
  <si>
    <t>PQ427198</t>
  </si>
  <si>
    <t>PQ433188</t>
  </si>
  <si>
    <t>PQ427169</t>
  </si>
  <si>
    <t>PQ433190</t>
  </si>
  <si>
    <t>PQ427015</t>
  </si>
  <si>
    <t>-29.534175</t>
  </si>
  <si>
    <t>144.8438056</t>
  </si>
  <si>
    <t>-29.85611111</t>
  </si>
  <si>
    <t>145.6469444</t>
  </si>
  <si>
    <t>-29.485575</t>
  </si>
  <si>
    <t>144.9869444</t>
  </si>
  <si>
    <t>-21.74741667</t>
  </si>
  <si>
    <t>115.0996944</t>
  </si>
  <si>
    <t>-21.48108333</t>
  </si>
  <si>
    <t>145.8261111</t>
  </si>
  <si>
    <t>-22.30807222</t>
  </si>
  <si>
    <t>145.36575</t>
  </si>
  <si>
    <t>-31.19583333</t>
  </si>
  <si>
    <t>146.8587222</t>
  </si>
  <si>
    <t>-29.43583611</t>
  </si>
  <si>
    <t>145.0778611</t>
  </si>
  <si>
    <t>-29.53075</t>
  </si>
  <si>
    <t>144.9911139</t>
  </si>
  <si>
    <t>-29.51675</t>
  </si>
  <si>
    <t>144.9394639</t>
  </si>
  <si>
    <t>-29.84139167</t>
  </si>
  <si>
    <t>145.6238917</t>
  </si>
  <si>
    <t>-29.42446944</t>
  </si>
  <si>
    <t>145.0616111</t>
  </si>
  <si>
    <t>-29.23094444</t>
  </si>
  <si>
    <t>146.3061278</t>
  </si>
  <si>
    <t>-27.34413889</t>
  </si>
  <si>
    <t>135.1445278</t>
  </si>
  <si>
    <t>-22.30806944</t>
  </si>
  <si>
    <t>145.3834167</t>
  </si>
  <si>
    <t>-24.09933333</t>
  </si>
  <si>
    <t>143.2280833</t>
  </si>
  <si>
    <t>-21.5725</t>
  </si>
  <si>
    <t>139.1995556</t>
  </si>
  <si>
    <t>-22.91130556</t>
  </si>
  <si>
    <t>139.925</t>
  </si>
  <si>
    <t>-22.92905556</t>
  </si>
  <si>
    <t>139.97325</t>
  </si>
  <si>
    <t>-27.81933333</t>
  </si>
  <si>
    <t>144.1573611</t>
  </si>
  <si>
    <t>-29.54444444</t>
  </si>
  <si>
    <t>144.8583333</t>
  </si>
  <si>
    <t>-29.30911111</t>
  </si>
  <si>
    <t>145.735025</t>
  </si>
  <si>
    <t>-29.52825000</t>
  </si>
  <si>
    <t>146.141694444444</t>
  </si>
  <si>
    <t>-27.16672222</t>
  </si>
  <si>
    <t>134.552</t>
  </si>
  <si>
    <t>-27.45872222</t>
  </si>
  <si>
    <t>144.3700556</t>
  </si>
  <si>
    <t>-29.38394444</t>
  </si>
  <si>
    <t>144.816722222222</t>
  </si>
  <si>
    <t xml:space="preserve"> -31.196083</t>
  </si>
  <si>
    <t>146.858361</t>
  </si>
  <si>
    <t>-29.41622222</t>
  </si>
  <si>
    <t>144.7813333</t>
  </si>
  <si>
    <t>-28.79830556</t>
  </si>
  <si>
    <t>145.01625</t>
  </si>
  <si>
    <t>-29.50019444</t>
  </si>
  <si>
    <t>144.9165556</t>
  </si>
  <si>
    <t>-29.42944444</t>
  </si>
  <si>
    <t>145.0700167</t>
  </si>
  <si>
    <t>-29.54263889</t>
  </si>
  <si>
    <t>144.8711139</t>
  </si>
  <si>
    <t>-29.50333333</t>
  </si>
  <si>
    <t>144.9270556</t>
  </si>
  <si>
    <t>-23.75418889</t>
  </si>
  <si>
    <t>133.7979722</t>
  </si>
  <si>
    <t>-27.68022222</t>
  </si>
  <si>
    <t>146.6339083</t>
  </si>
  <si>
    <t>-29.55028333</t>
  </si>
  <si>
    <t>144.8388944</t>
  </si>
  <si>
    <t>-31.852525</t>
  </si>
  <si>
    <t>144.8727889</t>
  </si>
  <si>
    <t>-29.48724167</t>
  </si>
  <si>
    <t>144.8330556</t>
  </si>
  <si>
    <t>-29.33833333</t>
  </si>
  <si>
    <t>145.0033361</t>
  </si>
  <si>
    <t>-28.03477778</t>
  </si>
  <si>
    <t>144.0543611</t>
  </si>
  <si>
    <t>-29.26977778</t>
  </si>
  <si>
    <t>144.6736944</t>
  </si>
  <si>
    <t>-29.42691667</t>
  </si>
  <si>
    <t>145.0628611</t>
  </si>
  <si>
    <t>-29.52647222</t>
  </si>
  <si>
    <t>144.8608889</t>
  </si>
  <si>
    <t>-29.52847222</t>
  </si>
  <si>
    <t>146.2055694</t>
  </si>
  <si>
    <t>-33.12445833</t>
  </si>
  <si>
    <t>147.5358556</t>
  </si>
  <si>
    <t>-27.69788889</t>
  </si>
  <si>
    <t>146.7624167</t>
  </si>
  <si>
    <t>-27.27191667</t>
  </si>
  <si>
    <t>146.0645</t>
  </si>
  <si>
    <t>-29.17205556</t>
  </si>
  <si>
    <t>145.378138888889</t>
  </si>
  <si>
    <t>-29.43061111</t>
  </si>
  <si>
    <t>144.817083333333</t>
  </si>
  <si>
    <t>-28.84291667</t>
  </si>
  <si>
    <t>143.8964722</t>
  </si>
  <si>
    <t>-31.6145555555556</t>
  </si>
  <si>
    <t>144.870166666667</t>
  </si>
  <si>
    <t>-28.87022222</t>
  </si>
  <si>
    <t>144.3644722</t>
  </si>
  <si>
    <t>-28.82427778</t>
  </si>
  <si>
    <t>144.329027777778</t>
  </si>
  <si>
    <t>-27.05594444</t>
  </si>
  <si>
    <t>135.249222222222</t>
  </si>
  <si>
    <t>-28.08750000</t>
  </si>
  <si>
    <t>144.263055555556</t>
  </si>
  <si>
    <t>-23.57930556</t>
  </si>
  <si>
    <t>138.668611111111</t>
  </si>
  <si>
    <t>-28.83975000</t>
  </si>
  <si>
    <t>143.896111111111</t>
  </si>
  <si>
    <t>-28.78747222</t>
  </si>
  <si>
    <t>144.2969722</t>
  </si>
  <si>
    <t>-27.09077778</t>
  </si>
  <si>
    <t>133.471166666667</t>
  </si>
  <si>
    <t>-28.79705556</t>
  </si>
  <si>
    <t>144.298777777778</t>
  </si>
  <si>
    <t>-27.33530556</t>
  </si>
  <si>
    <t>135.129916666667</t>
  </si>
  <si>
    <t>-28.86766667</t>
  </si>
  <si>
    <t>136.185722222222</t>
  </si>
  <si>
    <t>-29.08194444</t>
  </si>
  <si>
    <t>136.533194444444</t>
  </si>
  <si>
    <t>-28.87197222</t>
  </si>
  <si>
    <t>144.2929167</t>
  </si>
  <si>
    <t>-28.08475000</t>
  </si>
  <si>
    <t>144.248527777778</t>
  </si>
  <si>
    <t>-29.285025</t>
  </si>
  <si>
    <t>146.0397472</t>
  </si>
  <si>
    <t>-27.38430556</t>
  </si>
  <si>
    <t>146.609361111111</t>
  </si>
  <si>
    <t>-29.55550000</t>
  </si>
  <si>
    <t>144.838277777778</t>
  </si>
  <si>
    <t>-27.38066667</t>
  </si>
  <si>
    <t>146.301777777778</t>
  </si>
  <si>
    <t>-23.75444444</t>
  </si>
  <si>
    <t>133.796944444444</t>
  </si>
  <si>
    <t>-29.46191667</t>
  </si>
  <si>
    <t>144.8033472</t>
  </si>
  <si>
    <t>-22.42702778</t>
  </si>
  <si>
    <t>145.7036222</t>
  </si>
  <si>
    <t>-25.36666667</t>
  </si>
  <si>
    <t>132.6333333</t>
  </si>
  <si>
    <t>-27.90386111</t>
  </si>
  <si>
    <t>135.8130833</t>
  </si>
  <si>
    <t>-29.52591667</t>
  </si>
  <si>
    <t>144.8398889</t>
  </si>
  <si>
    <t>-29.52822222</t>
  </si>
  <si>
    <t>144.8508417</t>
  </si>
  <si>
    <t>-25.24347222</t>
  </si>
  <si>
    <t>132.994527777778</t>
  </si>
  <si>
    <t>-29.25616667</t>
  </si>
  <si>
    <t>145.251055555556</t>
  </si>
  <si>
    <t>-25.32311111</t>
  </si>
  <si>
    <t>133.211583333333</t>
  </si>
  <si>
    <t>-22.60335833</t>
  </si>
  <si>
    <t>145.6739056</t>
  </si>
  <si>
    <t>-23.04375</t>
  </si>
  <si>
    <t>145.8762778</t>
  </si>
  <si>
    <t>-22.60445556</t>
  </si>
  <si>
    <t>145.6725222</t>
  </si>
  <si>
    <t>-23.62633333</t>
  </si>
  <si>
    <t>146.35325</t>
  </si>
  <si>
    <t>-33.88427778</t>
  </si>
  <si>
    <t>140.9775278</t>
  </si>
  <si>
    <t>-26.6698611111111</t>
  </si>
  <si>
    <t>120.339611111111</t>
  </si>
  <si>
    <t>-25.38778889</t>
  </si>
  <si>
    <t>143.1792778</t>
  </si>
  <si>
    <t>-23.75475</t>
  </si>
  <si>
    <t>133.8</t>
  </si>
  <si>
    <t>-25.33891667</t>
  </si>
  <si>
    <t>142.2058056</t>
  </si>
  <si>
    <t>-28.08777778</t>
  </si>
  <si>
    <t>144.2671389</t>
  </si>
  <si>
    <t>-26.8841666666667</t>
  </si>
  <si>
    <t>138.984722222222</t>
  </si>
  <si>
    <t>-28.83202778</t>
  </si>
  <si>
    <t>144.3498056</t>
  </si>
  <si>
    <t>-22.42997222</t>
  </si>
  <si>
    <t>145.7019611</t>
  </si>
  <si>
    <t>-31.61255556</t>
  </si>
  <si>
    <t>144.9888889</t>
  </si>
  <si>
    <t>-27.18417222</t>
  </si>
  <si>
    <t>145.9947778</t>
  </si>
  <si>
    <t>-27.30591667</t>
  </si>
  <si>
    <t>134.1210833</t>
  </si>
  <si>
    <t>-26.82277778</t>
  </si>
  <si>
    <t>133.3290833</t>
  </si>
  <si>
    <t>-25.42944444</t>
  </si>
  <si>
    <t>143.1369667</t>
  </si>
  <si>
    <t>-29.1641388888889</t>
  </si>
  <si>
    <t>117.661222222222</t>
  </si>
  <si>
    <t>-19.85611944</t>
  </si>
  <si>
    <t>144.2689028</t>
  </si>
  <si>
    <t>-19.89630556</t>
  </si>
  <si>
    <t>144.2659444</t>
  </si>
  <si>
    <t>-27.37886111</t>
  </si>
  <si>
    <t>150.0216694</t>
  </si>
  <si>
    <t>-27.08305556</t>
  </si>
  <si>
    <t>146.0283889</t>
  </si>
  <si>
    <t>-28.90083889</t>
  </si>
  <si>
    <t>144.9894611</t>
  </si>
  <si>
    <t>-29.51945278</t>
  </si>
  <si>
    <t>144.9391889</t>
  </si>
  <si>
    <t>-29.5375</t>
  </si>
  <si>
    <t>144.8739083</t>
  </si>
  <si>
    <t>-29.53695</t>
  </si>
  <si>
    <t>144.8739722</t>
  </si>
  <si>
    <t>-25.82488889</t>
  </si>
  <si>
    <t>143.0688611</t>
  </si>
  <si>
    <t>-28.05347222</t>
  </si>
  <si>
    <t>143.7865278</t>
  </si>
  <si>
    <t>-28.84775</t>
  </si>
  <si>
    <t>143.8984444</t>
  </si>
  <si>
    <t>-29.52927778</t>
  </si>
  <si>
    <t>144.8681667</t>
  </si>
  <si>
    <t>-21.51077778</t>
  </si>
  <si>
    <t>145.8133611</t>
  </si>
  <si>
    <t>-21.57738889</t>
  </si>
  <si>
    <t>145.8019639</t>
  </si>
  <si>
    <t>-21.55806944</t>
  </si>
  <si>
    <t>145.7850139</t>
  </si>
  <si>
    <t>-21.57391389</t>
  </si>
  <si>
    <t>145.7795556</t>
  </si>
  <si>
    <t>-36.68127778</t>
  </si>
  <si>
    <t>149.0001389</t>
  </si>
  <si>
    <t>-36.61778333</t>
  </si>
  <si>
    <t>149.0495556</t>
  </si>
  <si>
    <t>-36.26577778</t>
  </si>
  <si>
    <t>148.8877889</t>
  </si>
  <si>
    <t>-36.27308056</t>
  </si>
  <si>
    <t>148.9314722</t>
  </si>
  <si>
    <t>-36.36327778</t>
  </si>
  <si>
    <t>148.9527972</t>
  </si>
  <si>
    <t>-36.6811111111111</t>
  </si>
  <si>
    <t>148.000277777778</t>
  </si>
  <si>
    <t>-24.57279722</t>
  </si>
  <si>
    <t>133.1481667</t>
  </si>
  <si>
    <t>-32.45</t>
  </si>
  <si>
    <t>123.8666667</t>
  </si>
  <si>
    <t>-25.3461111111111</t>
  </si>
  <si>
    <t>131.024166666667</t>
  </si>
  <si>
    <t>117.566944</t>
  </si>
  <si>
    <t>134.016666666667</t>
  </si>
  <si>
    <t>-29.09291667</t>
  </si>
  <si>
    <t>136.5375278</t>
  </si>
  <si>
    <t>-28.90388889</t>
  </si>
  <si>
    <t>136.3265</t>
  </si>
  <si>
    <t>-28.85836111</t>
  </si>
  <si>
    <t>136.1636389</t>
  </si>
  <si>
    <t>-27.16727778</t>
  </si>
  <si>
    <t>134.5585278</t>
  </si>
  <si>
    <t>-25.684</t>
  </si>
  <si>
    <t>143.0165</t>
  </si>
  <si>
    <t>-28.78872222</t>
  </si>
  <si>
    <t>144.2953611</t>
  </si>
  <si>
    <t>-29.25825000</t>
  </si>
  <si>
    <t>146.093722222222</t>
  </si>
  <si>
    <t>-25.09844444</t>
  </si>
  <si>
    <t>133.1983333</t>
  </si>
  <si>
    <t>-21.48727778</t>
  </si>
  <si>
    <t>133.9136111</t>
  </si>
  <si>
    <t>-21.39625</t>
  </si>
  <si>
    <t>139.1229722</t>
  </si>
  <si>
    <t>-28.99719444</t>
  </si>
  <si>
    <t>144.2005278</t>
  </si>
  <si>
    <t>-28.66297222</t>
  </si>
  <si>
    <t>143.8113333</t>
  </si>
  <si>
    <t>-30.3168055555556</t>
  </si>
  <si>
    <t>146.116222222222</t>
  </si>
  <si>
    <t xml:space="preserve"> -19.7823</t>
  </si>
  <si>
    <t>144.2388</t>
  </si>
  <si>
    <t xml:space="preserve"> -19.8723</t>
  </si>
  <si>
    <t>144.23886</t>
  </si>
  <si>
    <t xml:space="preserve"> -19.8511</t>
  </si>
  <si>
    <t>144.2688</t>
  </si>
  <si>
    <t>144.6886</t>
  </si>
  <si>
    <t xml:space="preserve"> -30.849533</t>
  </si>
  <si>
    <t>117.245850</t>
  </si>
  <si>
    <t xml:space="preserve"> -29.995194</t>
  </si>
  <si>
    <t>121.065028</t>
  </si>
  <si>
    <t>-26.174250</t>
  </si>
  <si>
    <t>122.938028</t>
  </si>
  <si>
    <t xml:space="preserve"> -26.262556</t>
  </si>
  <si>
    <t>121.497556</t>
  </si>
  <si>
    <t xml:space="preserve"> -30.603056</t>
  </si>
  <si>
    <t>121.414361</t>
  </si>
  <si>
    <t>-26.264639</t>
  </si>
  <si>
    <t>122.274786</t>
  </si>
  <si>
    <t>-22.129639</t>
  </si>
  <si>
    <t>118.401167</t>
  </si>
  <si>
    <t xml:space="preserve"> -32.327194</t>
  </si>
  <si>
    <t>119.102269</t>
  </si>
  <si>
    <t xml:space="preserve"> -33.353056</t>
  </si>
  <si>
    <t>18.822778</t>
  </si>
  <si>
    <t>-26.172722</t>
  </si>
  <si>
    <t>122.940389</t>
  </si>
  <si>
    <t>-20.875778</t>
  </si>
  <si>
    <t>118.587944</t>
  </si>
  <si>
    <t>-22.300028</t>
  </si>
  <si>
    <t>118.825694</t>
  </si>
  <si>
    <t xml:space="preserve"> -22.513333</t>
  </si>
  <si>
    <t>119.770944</t>
  </si>
  <si>
    <t>-20.376389</t>
  </si>
  <si>
    <t>119.422500</t>
  </si>
  <si>
    <t>-22.553611</t>
  </si>
  <si>
    <t>119.863639</t>
  </si>
  <si>
    <t>-25.088167</t>
  </si>
  <si>
    <t>120.660389</t>
  </si>
  <si>
    <t>-25.603639</t>
  </si>
  <si>
    <t>121.474917</t>
  </si>
  <si>
    <t xml:space="preserve"> -31.194556</t>
  </si>
  <si>
    <t>120.398806</t>
  </si>
  <si>
    <t xml:space="preserve"> -31.279028</t>
  </si>
  <si>
    <t>120.543333</t>
  </si>
  <si>
    <t>-29.914917</t>
  </si>
  <si>
    <t>121.350750</t>
  </si>
  <si>
    <t>-29.458861</t>
  </si>
  <si>
    <t>120.614278</t>
  </si>
  <si>
    <t>latitude</t>
  </si>
  <si>
    <t>longitude</t>
  </si>
  <si>
    <t>FJ 26</t>
  </si>
  <si>
    <t>Cae366</t>
  </si>
  <si>
    <t>Cae367</t>
  </si>
  <si>
    <t>Cae334</t>
  </si>
  <si>
    <t>Cae105</t>
  </si>
  <si>
    <t>Cae561</t>
  </si>
  <si>
    <t>FJ 03</t>
  </si>
  <si>
    <t>Cae610</t>
  </si>
  <si>
    <t>FJ 27</t>
  </si>
  <si>
    <t>FJ 30</t>
  </si>
  <si>
    <t>FJ107</t>
  </si>
  <si>
    <t>Cae340</t>
  </si>
  <si>
    <t>Cae341</t>
  </si>
  <si>
    <t>Cae352</t>
  </si>
  <si>
    <t>Cae337</t>
  </si>
  <si>
    <t>Cae338</t>
  </si>
  <si>
    <t>Cae329</t>
  </si>
  <si>
    <t>Cae332</t>
  </si>
  <si>
    <t>FJ101</t>
  </si>
  <si>
    <t>Cae335</t>
  </si>
  <si>
    <t>Cae104</t>
  </si>
  <si>
    <t>FJ 04</t>
  </si>
  <si>
    <t>FJ 05</t>
  </si>
  <si>
    <t>Cae563</t>
  </si>
  <si>
    <t>Cae630</t>
  </si>
  <si>
    <t>FJ125</t>
  </si>
  <si>
    <t>FJ 28</t>
  </si>
  <si>
    <t>FJ 29</t>
  </si>
  <si>
    <t>Cae136</t>
  </si>
  <si>
    <t>Cae138</t>
  </si>
  <si>
    <t>Cae560</t>
  </si>
  <si>
    <t>Cae562</t>
  </si>
  <si>
    <t>Cae564</t>
  </si>
  <si>
    <t>Cae368</t>
  </si>
  <si>
    <t>Cae339</t>
  </si>
  <si>
    <t>Cae336</t>
  </si>
  <si>
    <t>Cae353</t>
  </si>
  <si>
    <t>Cae005</t>
  </si>
  <si>
    <t>Cae053</t>
  </si>
  <si>
    <t>Cae578</t>
  </si>
  <si>
    <t>Cae447</t>
  </si>
  <si>
    <t>Cae448</t>
  </si>
  <si>
    <t>Cae449</t>
  </si>
  <si>
    <t>Cae450</t>
  </si>
  <si>
    <t>Cae451</t>
  </si>
  <si>
    <t>Cae046</t>
  </si>
  <si>
    <t>Cae047</t>
  </si>
  <si>
    <t>FJ 01</t>
  </si>
  <si>
    <t>Cae208</t>
  </si>
  <si>
    <t>Cae126</t>
  </si>
  <si>
    <t>Cae128</t>
  </si>
  <si>
    <t>Cae546</t>
  </si>
  <si>
    <t>Cae547</t>
  </si>
  <si>
    <t>FJ 09</t>
  </si>
  <si>
    <t>Cae106</t>
  </si>
  <si>
    <t>Cae605</t>
  </si>
  <si>
    <t>Cae608</t>
  </si>
  <si>
    <t>Cae565</t>
  </si>
  <si>
    <t>Cae566</t>
  </si>
  <si>
    <t>Cae95</t>
  </si>
  <si>
    <t>Cae611</t>
  </si>
  <si>
    <t>Cae110</t>
  </si>
  <si>
    <t>Cae552</t>
  </si>
  <si>
    <t>Cae570</t>
  </si>
  <si>
    <t>FJ 34</t>
  </si>
  <si>
    <t>Cae508</t>
  </si>
  <si>
    <t>FJ 19</t>
  </si>
  <si>
    <t>Cae459</t>
  </si>
  <si>
    <t>Cae460</t>
  </si>
  <si>
    <t>Cae461</t>
  </si>
  <si>
    <t>Cae035</t>
  </si>
  <si>
    <t>Cae439</t>
  </si>
  <si>
    <t>Cae441</t>
  </si>
  <si>
    <t>Cae374</t>
  </si>
  <si>
    <t>Cae369</t>
  </si>
  <si>
    <t>Cae370</t>
  </si>
  <si>
    <t>Cae373</t>
  </si>
  <si>
    <t>Cae130</t>
  </si>
  <si>
    <t>Cae187</t>
  </si>
  <si>
    <t>Cae233</t>
  </si>
  <si>
    <t>Cae234</t>
  </si>
  <si>
    <t>FJ 36</t>
  </si>
  <si>
    <t>FJ 21</t>
  </si>
  <si>
    <t>Cae125</t>
  </si>
  <si>
    <t>Cae127</t>
  </si>
  <si>
    <t>Cae84</t>
  </si>
  <si>
    <t>Cae119</t>
  </si>
  <si>
    <t>Cae544</t>
  </si>
  <si>
    <t>Cae567</t>
  </si>
  <si>
    <t>Cae631</t>
  </si>
  <si>
    <t>Cae634</t>
  </si>
  <si>
    <t>Cae620</t>
  </si>
  <si>
    <t>Cae622</t>
  </si>
  <si>
    <t>Cae623</t>
  </si>
  <si>
    <t>Cae624</t>
  </si>
  <si>
    <t>Cae109</t>
  </si>
  <si>
    <t>Cae507</t>
  </si>
  <si>
    <t>Cae526</t>
  </si>
  <si>
    <t>Cae528</t>
  </si>
  <si>
    <t>Cae458</t>
  </si>
  <si>
    <t>Cae440</t>
  </si>
  <si>
    <t>Cae378</t>
  </si>
  <si>
    <t>Cae371</t>
  </si>
  <si>
    <t>Cae248=Eo56</t>
  </si>
  <si>
    <t>Cae207</t>
  </si>
  <si>
    <t>Cae209</t>
  </si>
  <si>
    <t>Cae185</t>
  </si>
  <si>
    <t>Cae569</t>
  </si>
  <si>
    <t>Cae442</t>
  </si>
  <si>
    <t>Cae443</t>
  </si>
  <si>
    <t>Cae377</t>
  </si>
  <si>
    <t>FJ 23</t>
  </si>
  <si>
    <t>FJ 24</t>
  </si>
  <si>
    <t>FJ 25</t>
  </si>
  <si>
    <t>FJ 33</t>
  </si>
  <si>
    <t>FJ130</t>
  </si>
  <si>
    <t>FJ131</t>
  </si>
  <si>
    <t>FJ132</t>
  </si>
  <si>
    <t>FJ133</t>
  </si>
  <si>
    <t>FJ 02</t>
  </si>
  <si>
    <t>FJ124</t>
  </si>
  <si>
    <t>FJ126</t>
  </si>
  <si>
    <t>FJ127</t>
  </si>
  <si>
    <t>FJ128</t>
  </si>
  <si>
    <t>FJ 78</t>
  </si>
  <si>
    <t>Cae210</t>
  </si>
  <si>
    <t>FJ 55</t>
  </si>
  <si>
    <t>FJ 58</t>
  </si>
  <si>
    <t>FJ 49</t>
  </si>
  <si>
    <t>FJ 53</t>
  </si>
  <si>
    <t>FJ 44</t>
  </si>
  <si>
    <t>FJ 64</t>
  </si>
  <si>
    <t>FJ 65</t>
  </si>
  <si>
    <t>FJ 66</t>
  </si>
  <si>
    <t>FJ 68</t>
  </si>
  <si>
    <t>FJ94</t>
  </si>
  <si>
    <t>FJ95</t>
  </si>
  <si>
    <t>FJ102</t>
  </si>
  <si>
    <t>FJ103</t>
  </si>
  <si>
    <t>FJ104</t>
  </si>
  <si>
    <t>FJ106</t>
  </si>
  <si>
    <t>Cae165</t>
  </si>
  <si>
    <t>Cae166</t>
  </si>
  <si>
    <t>FJ108</t>
  </si>
  <si>
    <t>FE 27</t>
  </si>
  <si>
    <t>FJ109</t>
  </si>
  <si>
    <t>FE 29</t>
  </si>
  <si>
    <t>FE 28</t>
  </si>
  <si>
    <t>FE 30</t>
  </si>
  <si>
    <t>Cae003</t>
  </si>
  <si>
    <t>FE 109</t>
  </si>
  <si>
    <t>FE 112</t>
  </si>
  <si>
    <t>FE 83</t>
  </si>
  <si>
    <t>FE 99</t>
  </si>
  <si>
    <t>FE 100</t>
  </si>
  <si>
    <t xml:space="preserve">FE 102 </t>
  </si>
  <si>
    <t>Cae175</t>
  </si>
  <si>
    <t>FE 06</t>
  </si>
  <si>
    <t>FE 07</t>
  </si>
  <si>
    <t>FE 09</t>
  </si>
  <si>
    <t>FE 010</t>
  </si>
  <si>
    <t>FE 39</t>
  </si>
  <si>
    <t>FE 012</t>
  </si>
  <si>
    <t>FE 15</t>
  </si>
  <si>
    <t>Cae015</t>
  </si>
  <si>
    <t>Cae108</t>
  </si>
  <si>
    <t>FE 73</t>
  </si>
  <si>
    <t>FE 75</t>
  </si>
  <si>
    <t>FE 76</t>
  </si>
  <si>
    <t>FE 87</t>
  </si>
  <si>
    <t>FE 104</t>
  </si>
  <si>
    <t>FE 105</t>
  </si>
  <si>
    <t>FE 107</t>
  </si>
  <si>
    <t>FE 89</t>
  </si>
  <si>
    <t>FE 92</t>
  </si>
  <si>
    <t>FE 60</t>
  </si>
  <si>
    <t>FE 61</t>
  </si>
  <si>
    <t>FE 63</t>
  </si>
  <si>
    <t>FE 31</t>
  </si>
  <si>
    <t>FE 32</t>
  </si>
  <si>
    <t>FE 02</t>
  </si>
  <si>
    <t>FE 03</t>
  </si>
  <si>
    <t>FE 04</t>
  </si>
  <si>
    <t>FE 56</t>
  </si>
  <si>
    <t>FE 25</t>
  </si>
  <si>
    <t>FE 26</t>
  </si>
  <si>
    <t>FE 33</t>
  </si>
  <si>
    <t>FE 37</t>
  </si>
  <si>
    <t>FE 38</t>
  </si>
  <si>
    <t>FE 40</t>
  </si>
  <si>
    <t>FE 18</t>
  </si>
  <si>
    <t>FE 41</t>
  </si>
  <si>
    <t>FE 011</t>
  </si>
  <si>
    <t>FE 14</t>
  </si>
  <si>
    <t>FE 47</t>
  </si>
  <si>
    <t>FE 49</t>
  </si>
  <si>
    <t>FE 52</t>
  </si>
  <si>
    <t>FE 01</t>
  </si>
  <si>
    <t>FE 68</t>
  </si>
  <si>
    <t>FE 110</t>
  </si>
  <si>
    <t>FE 111</t>
  </si>
  <si>
    <t>FE 113</t>
  </si>
  <si>
    <t>FE 79</t>
  </si>
  <si>
    <t>FE 81</t>
  </si>
  <si>
    <t>FE 82</t>
  </si>
  <si>
    <t>FE 101</t>
  </si>
  <si>
    <t>FE 103</t>
  </si>
  <si>
    <t>FE 96</t>
  </si>
  <si>
    <t>FE 98</t>
  </si>
  <si>
    <t xml:space="preserve">FE 08 </t>
  </si>
  <si>
    <t>FE 34</t>
  </si>
  <si>
    <t>FE 35</t>
  </si>
  <si>
    <t>FE 54</t>
  </si>
  <si>
    <t>FE 16</t>
  </si>
  <si>
    <t>FE 17</t>
  </si>
  <si>
    <t>FE 42</t>
  </si>
  <si>
    <t>FE 013</t>
  </si>
  <si>
    <t>Cae107</t>
  </si>
  <si>
    <t xml:space="preserve">FE 86 </t>
  </si>
  <si>
    <t>FE 88</t>
  </si>
  <si>
    <t>FE 106</t>
  </si>
  <si>
    <t>FE 91</t>
  </si>
  <si>
    <t>FE 93</t>
  </si>
  <si>
    <t>FE 117</t>
  </si>
  <si>
    <t>FE 118</t>
  </si>
  <si>
    <t>FE 05</t>
  </si>
  <si>
    <t>FE 55</t>
  </si>
  <si>
    <t>FE 57</t>
  </si>
  <si>
    <t>FE 58</t>
  </si>
  <si>
    <t>FE 59</t>
  </si>
  <si>
    <t>FE 22</t>
  </si>
  <si>
    <t>FE 24</t>
  </si>
  <si>
    <t>FE 20</t>
  </si>
  <si>
    <t>FE 21</t>
  </si>
  <si>
    <t>FE 43</t>
  </si>
  <si>
    <t>FE 44</t>
  </si>
  <si>
    <t>FE 45</t>
  </si>
  <si>
    <t>FE 46</t>
  </si>
  <si>
    <t>FE 48</t>
  </si>
  <si>
    <t>FE 51</t>
  </si>
  <si>
    <t>FE 53</t>
  </si>
  <si>
    <t>Cae172</t>
  </si>
  <si>
    <t>FE 19</t>
  </si>
  <si>
    <t>FJ120</t>
  </si>
  <si>
    <t>FJ114</t>
  </si>
  <si>
    <t>FJ115</t>
  </si>
  <si>
    <t>FJ117</t>
  </si>
  <si>
    <t>Cae278</t>
  </si>
  <si>
    <t>FJ92</t>
  </si>
  <si>
    <t>FJ93</t>
  </si>
  <si>
    <t>Cae268</t>
  </si>
  <si>
    <t>FJ 14</t>
  </si>
  <si>
    <t>FJ 15</t>
  </si>
  <si>
    <t>Cae525</t>
  </si>
  <si>
    <t>Cae538</t>
  </si>
  <si>
    <t>Cae539</t>
  </si>
  <si>
    <t>Cae222</t>
  </si>
  <si>
    <t>FJ119</t>
  </si>
  <si>
    <t>FJ121</t>
  </si>
  <si>
    <t>FJ122</t>
  </si>
  <si>
    <t>FJ123</t>
  </si>
  <si>
    <t>FE 36</t>
  </si>
  <si>
    <t>FJ116</t>
  </si>
  <si>
    <t>FJ118</t>
  </si>
  <si>
    <t>FJ89</t>
  </si>
  <si>
    <t>Cae267</t>
  </si>
  <si>
    <t>FJ 13</t>
  </si>
  <si>
    <t>FJ 16</t>
  </si>
  <si>
    <t>FJ 17</t>
  </si>
  <si>
    <t>Cae523</t>
  </si>
  <si>
    <t>Cae524</t>
  </si>
  <si>
    <t>Cae265</t>
  </si>
  <si>
    <t>Cae266</t>
  </si>
  <si>
    <t>Cae186</t>
  </si>
  <si>
    <t>Cae522</t>
  </si>
  <si>
    <t>Cae537</t>
  </si>
  <si>
    <t>Cae446</t>
  </si>
  <si>
    <t>FJ98</t>
  </si>
  <si>
    <t>FJ99</t>
  </si>
  <si>
    <t>Cae250 Eo166 (=CS30)</t>
  </si>
  <si>
    <t>FJ110</t>
  </si>
  <si>
    <t>FJ112</t>
  </si>
  <si>
    <t>FJ113</t>
  </si>
  <si>
    <t>Cae249 Eo165 (=CS29)</t>
  </si>
  <si>
    <t>Cae589</t>
  </si>
  <si>
    <t>Cae054</t>
  </si>
  <si>
    <t>Cae586</t>
  </si>
  <si>
    <t>Cae587</t>
  </si>
  <si>
    <t>Cae588</t>
  </si>
  <si>
    <t>Cae452</t>
  </si>
  <si>
    <t>Cae550</t>
  </si>
  <si>
    <t>Cae577</t>
  </si>
  <si>
    <t>Cae424</t>
  </si>
  <si>
    <t>Cae425</t>
  </si>
  <si>
    <t>Cae426</t>
  </si>
  <si>
    <t>Cae427</t>
  </si>
  <si>
    <t>Cae428</t>
  </si>
  <si>
    <t>Cae405</t>
  </si>
  <si>
    <t>Cae406</t>
  </si>
  <si>
    <t>Cae407</t>
  </si>
  <si>
    <t>Cae408</t>
  </si>
  <si>
    <t>Cae379</t>
  </si>
  <si>
    <t>Cae380</t>
  </si>
  <si>
    <t>Cae381</t>
  </si>
  <si>
    <t>Cae382</t>
  </si>
  <si>
    <t>Cae383</t>
  </si>
  <si>
    <t>Cae347</t>
  </si>
  <si>
    <t>Cae312</t>
  </si>
  <si>
    <t>Cae018</t>
  </si>
  <si>
    <t>Cae600</t>
  </si>
  <si>
    <t>Cae457</t>
  </si>
  <si>
    <t>Cae616</t>
  </si>
  <si>
    <t>Cae344</t>
  </si>
  <si>
    <t>Cae345</t>
  </si>
  <si>
    <t>Cae311</t>
  </si>
  <si>
    <t>Cae591</t>
  </si>
  <si>
    <t>Cae404</t>
  </si>
  <si>
    <t>Cae346</t>
  </si>
  <si>
    <t>Cae348</t>
  </si>
  <si>
    <t>FJ 11</t>
  </si>
  <si>
    <t>FJ 12</t>
  </si>
  <si>
    <t>Cae048</t>
  </si>
  <si>
    <t>Cae049</t>
  </si>
  <si>
    <t>Cae050</t>
  </si>
  <si>
    <t>Cae051</t>
  </si>
  <si>
    <t>Cae052</t>
  </si>
  <si>
    <t>Cae115</t>
  </si>
  <si>
    <t>Cae116</t>
  </si>
  <si>
    <t>Cae117</t>
  </si>
  <si>
    <t>Cae579</t>
  </si>
  <si>
    <t>Cae580</t>
  </si>
  <si>
    <t>Cae581</t>
  </si>
  <si>
    <t>Cae583</t>
  </si>
  <si>
    <t>Cae584</t>
  </si>
  <si>
    <t>Cae585</t>
  </si>
  <si>
    <t>Cae554</t>
  </si>
  <si>
    <t>Cae555</t>
  </si>
  <si>
    <t>Cae557</t>
  </si>
  <si>
    <t>Cae204</t>
  </si>
  <si>
    <t>Cae189</t>
  </si>
  <si>
    <t>Cae322</t>
  </si>
  <si>
    <t>Cae008</t>
  </si>
  <si>
    <t>Cae89</t>
  </si>
  <si>
    <t>Cae90</t>
  </si>
  <si>
    <t>Cae93</t>
  </si>
  <si>
    <t>Cae559</t>
  </si>
  <si>
    <t>Cae571</t>
  </si>
  <si>
    <t>Cae574</t>
  </si>
  <si>
    <t>Cae236</t>
  </si>
  <si>
    <t>Cae238</t>
  </si>
  <si>
    <t>Cae496</t>
  </si>
  <si>
    <t>Cae498</t>
  </si>
  <si>
    <t>Cae188</t>
  </si>
  <si>
    <t>Cae349</t>
  </si>
  <si>
    <t>Cae350</t>
  </si>
  <si>
    <t>Cae351</t>
  </si>
  <si>
    <t>Cae330</t>
  </si>
  <si>
    <t>Cae299</t>
  </si>
  <si>
    <t>Cae300</t>
  </si>
  <si>
    <t>Cae77</t>
  </si>
  <si>
    <t>Cae91</t>
  </si>
  <si>
    <t>Cae92</t>
  </si>
  <si>
    <t>Cae94</t>
  </si>
  <si>
    <t>Cae497</t>
  </si>
  <si>
    <t>Cae190</t>
  </si>
  <si>
    <t>Cae191</t>
  </si>
  <si>
    <t>Cae230</t>
  </si>
  <si>
    <t>Cae342</t>
  </si>
  <si>
    <t>Cae573</t>
  </si>
  <si>
    <t>Cae176</t>
  </si>
  <si>
    <t>Cae343</t>
  </si>
  <si>
    <t>Cae301</t>
  </si>
  <si>
    <t>Cae303</t>
  </si>
  <si>
    <t>FJ 31</t>
  </si>
  <si>
    <t>FJ 77</t>
  </si>
  <si>
    <t>FJ 69</t>
  </si>
  <si>
    <t>FJ 71</t>
  </si>
  <si>
    <t>FJ 62</t>
  </si>
  <si>
    <t>Cae638</t>
  </si>
  <si>
    <t>Cae639</t>
  </si>
  <si>
    <t>Cae504</t>
  </si>
  <si>
    <t>FJ 61</t>
  </si>
  <si>
    <t>FJ 59</t>
  </si>
  <si>
    <t>Cae636</t>
  </si>
  <si>
    <t>Cae637</t>
  </si>
  <si>
    <t>FJ 60</t>
  </si>
  <si>
    <t>Cae517</t>
  </si>
  <si>
    <t>Cae518</t>
  </si>
  <si>
    <t>Cae520</t>
  </si>
  <si>
    <t>FJ84</t>
  </si>
  <si>
    <t>FJ85</t>
  </si>
  <si>
    <t>FJ86</t>
  </si>
  <si>
    <t>FJ87</t>
  </si>
  <si>
    <t>FJ88</t>
  </si>
  <si>
    <t>Cae262</t>
  </si>
  <si>
    <t>Cae263</t>
  </si>
  <si>
    <t>Cae264</t>
  </si>
  <si>
    <t>Cae260</t>
  </si>
  <si>
    <t>Cae261</t>
  </si>
  <si>
    <t>Cae575</t>
  </si>
  <si>
    <t>Cae133</t>
  </si>
  <si>
    <t>Cae134</t>
  </si>
  <si>
    <t>Cae196</t>
  </si>
  <si>
    <t>Cae197</t>
  </si>
  <si>
    <t>Cae198</t>
  </si>
  <si>
    <t>Cae199</t>
  </si>
  <si>
    <t>Cae200</t>
  </si>
  <si>
    <t>Cae509</t>
  </si>
  <si>
    <t>Cae510</t>
  </si>
  <si>
    <t>Cae511</t>
  </si>
  <si>
    <t>Cae512</t>
  </si>
  <si>
    <t>Cae513</t>
  </si>
  <si>
    <t>Cae148</t>
  </si>
  <si>
    <t>Cae228</t>
  </si>
  <si>
    <t>Cae231</t>
  </si>
  <si>
    <t>Cae232</t>
  </si>
  <si>
    <t>Cae536</t>
  </si>
  <si>
    <t>Cae464</t>
  </si>
  <si>
    <t>Cae465</t>
  </si>
  <si>
    <t>Cae057</t>
  </si>
  <si>
    <t>Cae058</t>
  </si>
  <si>
    <t>Cae061</t>
  </si>
  <si>
    <t>Cae492</t>
  </si>
  <si>
    <t>Cae494</t>
  </si>
  <si>
    <t>Cae548</t>
  </si>
  <si>
    <t>Cae024</t>
  </si>
  <si>
    <t>Cae025</t>
  </si>
  <si>
    <t>Cae026</t>
  </si>
  <si>
    <t>Cae027</t>
  </si>
  <si>
    <t>Cae028</t>
  </si>
  <si>
    <t>Cae71</t>
  </si>
  <si>
    <t>Cae101</t>
  </si>
  <si>
    <t>Cae613</t>
  </si>
  <si>
    <t>Cae471</t>
  </si>
  <si>
    <t>Cae472</t>
  </si>
  <si>
    <t>Cae473</t>
  </si>
  <si>
    <t>Cae477</t>
  </si>
  <si>
    <t>Cae478</t>
  </si>
  <si>
    <t>Cae479</t>
  </si>
  <si>
    <t>Cae481</t>
  </si>
  <si>
    <t>Cae483</t>
  </si>
  <si>
    <t>Cae484</t>
  </si>
  <si>
    <t>Cae485</t>
  </si>
  <si>
    <t>Cae487</t>
  </si>
  <si>
    <t>Cae488</t>
  </si>
  <si>
    <t>Cae489</t>
  </si>
  <si>
    <t>Cae467</t>
  </si>
  <si>
    <t>Cae468</t>
  </si>
  <si>
    <t>Cae390</t>
  </si>
  <si>
    <t>Cae392</t>
  </si>
  <si>
    <t>Cae393</t>
  </si>
  <si>
    <t>Cae576</t>
  </si>
  <si>
    <t>Cae386</t>
  </si>
  <si>
    <t>Cae100</t>
  </si>
  <si>
    <t>Cae192</t>
  </si>
  <si>
    <t>Cae193</t>
  </si>
  <si>
    <t>Cae474</t>
  </si>
  <si>
    <t>Cae476</t>
  </si>
  <si>
    <t>Cae482</t>
  </si>
  <si>
    <t>Cae486</t>
  </si>
  <si>
    <t>Cae490</t>
  </si>
  <si>
    <t>Cae384</t>
  </si>
  <si>
    <t>Cae388</t>
  </si>
  <si>
    <t>Cae354</t>
  </si>
  <si>
    <t>Cae195</t>
  </si>
  <si>
    <t>Cae059</t>
  </si>
  <si>
    <t>Cae060</t>
  </si>
  <si>
    <t>Cae493</t>
  </si>
  <si>
    <t>Cae72</t>
  </si>
  <si>
    <t>Cae129</t>
  </si>
  <si>
    <t>Cae612</t>
  </si>
  <si>
    <t>Cae194</t>
  </si>
  <si>
    <t>Cae469</t>
  </si>
  <si>
    <t>Cae470</t>
  </si>
  <si>
    <t>Cae475</t>
  </si>
  <si>
    <t>Cae491</t>
  </si>
  <si>
    <t>Cae389</t>
  </si>
  <si>
    <t>Cae385</t>
  </si>
  <si>
    <t>Cae387</t>
  </si>
  <si>
    <t>Cae355</t>
  </si>
  <si>
    <t>Cae182</t>
  </si>
  <si>
    <t>Cae183</t>
  </si>
  <si>
    <t>Cae514</t>
  </si>
  <si>
    <t>Cae515</t>
  </si>
  <si>
    <t>FJ111</t>
  </si>
  <si>
    <t>Cae007</t>
  </si>
  <si>
    <t>Cae541</t>
  </si>
  <si>
    <t>Cae112</t>
  </si>
  <si>
    <t>Cae113</t>
  </si>
  <si>
    <t>Cae64</t>
  </si>
  <si>
    <t>Cae037</t>
  </si>
  <si>
    <t>Cae038</t>
  </si>
  <si>
    <t>Cae635</t>
  </si>
  <si>
    <t>FJ 06</t>
  </si>
  <si>
    <t>FJ 07</t>
  </si>
  <si>
    <t>FJ 08</t>
  </si>
  <si>
    <t>Cae111</t>
  </si>
  <si>
    <t>Cae056</t>
  </si>
  <si>
    <t>Cae062</t>
  </si>
  <si>
    <t>Cae063</t>
  </si>
  <si>
    <t>Cae65</t>
  </si>
  <si>
    <t>Cae036</t>
  </si>
  <si>
    <t>Cae040</t>
  </si>
  <si>
    <t>Cae67</t>
  </si>
  <si>
    <t>Cae68</t>
  </si>
  <si>
    <t>Cae69</t>
  </si>
  <si>
    <t>Cae70</t>
  </si>
  <si>
    <t>Cae131</t>
  </si>
  <si>
    <t>Cae540</t>
  </si>
  <si>
    <t>FJ 10</t>
  </si>
  <si>
    <t>Cae041</t>
  </si>
  <si>
    <t>Cae042</t>
  </si>
  <si>
    <t>Cae055</t>
  </si>
  <si>
    <t>Cae039</t>
  </si>
  <si>
    <t>Cae66</t>
  </si>
  <si>
    <t>Cae211</t>
  </si>
  <si>
    <t>Cae212</t>
  </si>
  <si>
    <t>Cae213</t>
  </si>
  <si>
    <t>Cae214</t>
  </si>
  <si>
    <t>Cae215</t>
  </si>
  <si>
    <t>Cae216</t>
  </si>
  <si>
    <t>Cae217</t>
  </si>
  <si>
    <t>Cae218</t>
  </si>
  <si>
    <t>Cae219</t>
  </si>
  <si>
    <t>Cae220</t>
  </si>
  <si>
    <t>Cae153</t>
  </si>
  <si>
    <t>Cae156</t>
  </si>
  <si>
    <t>Cae157</t>
  </si>
  <si>
    <t>Cae158</t>
  </si>
  <si>
    <t>Cae159</t>
  </si>
  <si>
    <t>Cae160</t>
  </si>
  <si>
    <t>Cae168</t>
  </si>
  <si>
    <t>Cae169</t>
  </si>
  <si>
    <t>Cae170</t>
  </si>
  <si>
    <t>Cae255</t>
  </si>
  <si>
    <t>Cae258</t>
  </si>
  <si>
    <t>Cae259</t>
  </si>
  <si>
    <t>Cae154</t>
  </si>
  <si>
    <t>Cae155</t>
  </si>
  <si>
    <t>Cae167</t>
  </si>
  <si>
    <t>Cae256</t>
  </si>
  <si>
    <t>Cae257</t>
  </si>
  <si>
    <t>Cae242</t>
  </si>
  <si>
    <t>Cae244</t>
  </si>
  <si>
    <t>Cae243</t>
  </si>
  <si>
    <t>Cae201</t>
  </si>
  <si>
    <t>Cae202</t>
  </si>
  <si>
    <t>Cae224</t>
  </si>
  <si>
    <t>Cae225</t>
  </si>
  <si>
    <t>Cae227</t>
  </si>
  <si>
    <t>Cae246</t>
  </si>
  <si>
    <t>Cae152</t>
  </si>
  <si>
    <t>Cae178</t>
  </si>
  <si>
    <t>Cae179</t>
  </si>
  <si>
    <t>Cae309</t>
  </si>
  <si>
    <t>Cae282</t>
  </si>
  <si>
    <t>Cae283</t>
  </si>
  <si>
    <t>Cae273</t>
  </si>
  <si>
    <t>Cae274</t>
  </si>
  <si>
    <t>Cae275</t>
  </si>
  <si>
    <t>Cae276</t>
  </si>
  <si>
    <t>Cae318</t>
  </si>
  <si>
    <t>Cae177</t>
  </si>
  <si>
    <t>Cae310</t>
  </si>
  <si>
    <t>Cae320</t>
  </si>
  <si>
    <t>Cae321</t>
  </si>
  <si>
    <t>Cae323</t>
  </si>
  <si>
    <t>Cae280</t>
  </si>
  <si>
    <t>Cae277</t>
  </si>
  <si>
    <t>Cae203</t>
  </si>
  <si>
    <t>Cae223</t>
  </si>
  <si>
    <t>Cae281</t>
  </si>
  <si>
    <t>Cae252</t>
  </si>
  <si>
    <t>Cae731</t>
  </si>
  <si>
    <t>Cae732</t>
  </si>
  <si>
    <t>Cae733</t>
  </si>
  <si>
    <t>Cae735</t>
  </si>
  <si>
    <t>Cae736</t>
  </si>
  <si>
    <t>Cae737</t>
  </si>
  <si>
    <t>Cae760</t>
  </si>
  <si>
    <t>Cae761</t>
  </si>
  <si>
    <t>Cae762</t>
  </si>
  <si>
    <t>Cae763</t>
  </si>
  <si>
    <t>Cae764</t>
  </si>
  <si>
    <t>Cae253</t>
  </si>
  <si>
    <t>Cae734</t>
  </si>
  <si>
    <t>FJ 79</t>
  </si>
  <si>
    <t>FJ 80</t>
  </si>
  <si>
    <t>FJ81</t>
  </si>
  <si>
    <t>FJ82</t>
  </si>
  <si>
    <t>FJ83</t>
  </si>
  <si>
    <t>Cae444</t>
  </si>
  <si>
    <t>FJ97</t>
  </si>
  <si>
    <t>Cae549</t>
  </si>
  <si>
    <t>Cae601</t>
  </si>
  <si>
    <t>Cae602</t>
  </si>
  <si>
    <t>Cae603</t>
  </si>
  <si>
    <t>Cae604</t>
  </si>
  <si>
    <t>Cae499</t>
  </si>
  <si>
    <t>Cae505</t>
  </si>
  <si>
    <t>Cae506</t>
  </si>
  <si>
    <t>Cae162</t>
  </si>
  <si>
    <t>Cae163</t>
  </si>
  <si>
    <t>Cae164</t>
  </si>
  <si>
    <t>Cae430</t>
  </si>
  <si>
    <t>Cae402</t>
  </si>
  <si>
    <t>Cae358</t>
  </si>
  <si>
    <t>Cae359</t>
  </si>
  <si>
    <t>Cae360</t>
  </si>
  <si>
    <t>Cae291</t>
  </si>
  <si>
    <t>Cae295</t>
  </si>
  <si>
    <t>Cae296</t>
  </si>
  <si>
    <t>Cae297</t>
  </si>
  <si>
    <t>Cae298</t>
  </si>
  <si>
    <t>Cae287</t>
  </si>
  <si>
    <t>Cae288</t>
  </si>
  <si>
    <t>Cae289</t>
  </si>
  <si>
    <t>Cae020</t>
  </si>
  <si>
    <t>Cae235</t>
  </si>
  <si>
    <t>Cae500</t>
  </si>
  <si>
    <t>Cae502</t>
  </si>
  <si>
    <t>FJ 37</t>
  </si>
  <si>
    <t>Cae429</t>
  </si>
  <si>
    <t>Cae286</t>
  </si>
  <si>
    <t>Cae284</t>
  </si>
  <si>
    <t>Cae254</t>
  </si>
  <si>
    <t>Cae017</t>
  </si>
  <si>
    <t>Cae237</t>
  </si>
  <si>
    <t>Cae239</t>
  </si>
  <si>
    <t>Cae501</t>
  </si>
  <si>
    <t>Cae161</t>
  </si>
  <si>
    <t>Cae410</t>
  </si>
  <si>
    <t>Cae433</t>
  </si>
  <si>
    <t>Cae357</t>
  </si>
  <si>
    <t>Cae292</t>
  </si>
  <si>
    <t>Cae293</t>
  </si>
  <si>
    <t>FJ100</t>
  </si>
  <si>
    <t>Cae294</t>
  </si>
  <si>
    <t>FJ96</t>
  </si>
  <si>
    <t>Cae99</t>
  </si>
  <si>
    <t>FJ 72</t>
  </si>
  <si>
    <t>Cae98</t>
  </si>
  <si>
    <t>Cae551</t>
  </si>
  <si>
    <t>Cae029</t>
  </si>
  <si>
    <t>Cae033</t>
  </si>
  <si>
    <t>Cae147</t>
  </si>
  <si>
    <t>Cae149</t>
  </si>
  <si>
    <t>Cae595</t>
  </si>
  <si>
    <t>Cae596</t>
  </si>
  <si>
    <t>FJ 50</t>
  </si>
  <si>
    <t>FJ 45</t>
  </si>
  <si>
    <t>FJ 46</t>
  </si>
  <si>
    <t>FJ 47</t>
  </si>
  <si>
    <t>FJ 48</t>
  </si>
  <si>
    <t>Cae453</t>
  </si>
  <si>
    <t>Cae454</t>
  </si>
  <si>
    <t>Cae455</t>
  </si>
  <si>
    <t>Cae456</t>
  </si>
  <si>
    <t>Cae419</t>
  </si>
  <si>
    <t>Cae420</t>
  </si>
  <si>
    <t>Cae043</t>
  </si>
  <si>
    <t>Cae79</t>
  </si>
  <si>
    <t>Cae80</t>
  </si>
  <si>
    <t>Cae81</t>
  </si>
  <si>
    <t>Cae82</t>
  </si>
  <si>
    <t>Cae83</t>
  </si>
  <si>
    <t>Cae004</t>
  </si>
  <si>
    <t>Cae87</t>
  </si>
  <si>
    <t>Cae88</t>
  </si>
  <si>
    <t>Cae97</t>
  </si>
  <si>
    <t>Cae606</t>
  </si>
  <si>
    <t>Cae375</t>
  </si>
  <si>
    <t>Cae120</t>
  </si>
  <si>
    <t>Cae121</t>
  </si>
  <si>
    <t>Cae122</t>
  </si>
  <si>
    <t>Cae124</t>
  </si>
  <si>
    <t>Cae030</t>
  </si>
  <si>
    <t>Cae032</t>
  </si>
  <si>
    <t>Cae627</t>
  </si>
  <si>
    <t>Cae629</t>
  </si>
  <si>
    <t>Cae206</t>
  </si>
  <si>
    <t>FJ 38</t>
  </si>
  <si>
    <t>Cae151</t>
  </si>
  <si>
    <t>Cae437</t>
  </si>
  <si>
    <t>Cae438</t>
  </si>
  <si>
    <t>Cae394</t>
  </si>
  <si>
    <t>Cae397</t>
  </si>
  <si>
    <t>Cae398</t>
  </si>
  <si>
    <t>Cae361</t>
  </si>
  <si>
    <t>Cae363</t>
  </si>
  <si>
    <t>Cae364</t>
  </si>
  <si>
    <t>Cae365</t>
  </si>
  <si>
    <t>Cae333</t>
  </si>
  <si>
    <t>Cae315</t>
  </si>
  <si>
    <t>Cae306</t>
  </si>
  <si>
    <t>Cae307</t>
  </si>
  <si>
    <t>Cae302</t>
  </si>
  <si>
    <t>Cae326</t>
  </si>
  <si>
    <t>Cae85</t>
  </si>
  <si>
    <t>Cae86</t>
  </si>
  <si>
    <t>Cae96</t>
  </si>
  <si>
    <t>Cae607</t>
  </si>
  <si>
    <t>Cae609</t>
  </si>
  <si>
    <t>FJ 54</t>
  </si>
  <si>
    <t>Cae421</t>
  </si>
  <si>
    <t>Cae422</t>
  </si>
  <si>
    <t>Cae423</t>
  </si>
  <si>
    <t>Cae376</t>
  </si>
  <si>
    <t>Cae031</t>
  </si>
  <si>
    <t>Cae582</t>
  </si>
  <si>
    <t>Cae625</t>
  </si>
  <si>
    <t>Cae628</t>
  </si>
  <si>
    <t>Cae436</t>
  </si>
  <si>
    <t>Cae396</t>
  </si>
  <si>
    <t>Cae331</t>
  </si>
  <si>
    <t>Cae324</t>
  </si>
  <si>
    <t>Cae325</t>
  </si>
  <si>
    <t>Cae328</t>
  </si>
  <si>
    <t>Cae305</t>
  </si>
  <si>
    <t>Cae308</t>
  </si>
  <si>
    <t>Cae319</t>
  </si>
  <si>
    <t>Cae568</t>
  </si>
  <si>
    <t>Cae434</t>
  </si>
  <si>
    <t>Cae435</t>
  </si>
  <si>
    <t>Cae395</t>
  </si>
  <si>
    <t>Cae362</t>
  </si>
  <si>
    <t>Cae327</t>
  </si>
  <si>
    <t>Cae313</t>
  </si>
  <si>
    <t>Cae314</t>
  </si>
  <si>
    <t>Cae316</t>
  </si>
  <si>
    <t>Cae317</t>
  </si>
  <si>
    <t>Cae304</t>
  </si>
  <si>
    <t>Cae150</t>
  </si>
  <si>
    <t>Cae251=Eo44</t>
  </si>
  <si>
    <t>Cae272</t>
  </si>
  <si>
    <t>Cae516</t>
  </si>
  <si>
    <t>Cae718</t>
  </si>
  <si>
    <t>Cae719</t>
  </si>
  <si>
    <t>Cae720</t>
  </si>
  <si>
    <t>Cae721</t>
  </si>
  <si>
    <t>Cae728</t>
  </si>
  <si>
    <t>Cae730</t>
  </si>
  <si>
    <t>Cae727</t>
  </si>
  <si>
    <t>Cae722</t>
  </si>
  <si>
    <t>Cae723</t>
  </si>
  <si>
    <t>Cae724</t>
  </si>
  <si>
    <t>Cae743</t>
  </si>
  <si>
    <t>Cae746</t>
  </si>
  <si>
    <t>Cae747</t>
  </si>
  <si>
    <t>Cae748</t>
  </si>
  <si>
    <t>Cae749</t>
  </si>
  <si>
    <t>Cae755</t>
  </si>
  <si>
    <t>Cae756</t>
  </si>
  <si>
    <t>Cae757</t>
  </si>
  <si>
    <t>Cae758</t>
  </si>
  <si>
    <t>Cae759</t>
  </si>
  <si>
    <t>Cae725</t>
  </si>
  <si>
    <t>Cae726</t>
  </si>
  <si>
    <t>Cae729</t>
  </si>
  <si>
    <t>Cae738</t>
  </si>
  <si>
    <t>Cae739</t>
  </si>
  <si>
    <t>Cae740</t>
  </si>
  <si>
    <t>Cae741</t>
  </si>
  <si>
    <t>Cae742</t>
  </si>
  <si>
    <t>Cae770</t>
  </si>
  <si>
    <t>Cae772</t>
  </si>
  <si>
    <t>Cae773</t>
  </si>
  <si>
    <t>Cae771</t>
  </si>
  <si>
    <t>Cae776</t>
  </si>
  <si>
    <t>Cae777</t>
  </si>
  <si>
    <t>Cae779</t>
  </si>
  <si>
    <t>Cae780</t>
  </si>
  <si>
    <t>Cae778</t>
  </si>
  <si>
    <t>Cae781</t>
  </si>
  <si>
    <t>Cae782</t>
  </si>
  <si>
    <t>Cae783</t>
  </si>
  <si>
    <t>Cae784</t>
  </si>
  <si>
    <t>Cae785</t>
  </si>
  <si>
    <t>Cae799</t>
  </si>
  <si>
    <t>Cae797</t>
  </si>
  <si>
    <t>Cae798</t>
  </si>
  <si>
    <t>Cae800</t>
  </si>
  <si>
    <t>Cae801</t>
  </si>
  <si>
    <t>Cae804</t>
  </si>
  <si>
    <t>Cae805</t>
  </si>
  <si>
    <t>Cae806</t>
  </si>
  <si>
    <t>Cae807</t>
  </si>
  <si>
    <t>WAM C72092</t>
  </si>
  <si>
    <t>Cae812</t>
  </si>
  <si>
    <t>Cae766</t>
  </si>
  <si>
    <t>Cae768</t>
  </si>
  <si>
    <t>Cae769</t>
  </si>
  <si>
    <t>Cae765</t>
  </si>
  <si>
    <t>Cae767</t>
  </si>
  <si>
    <t>Cae810</t>
  </si>
  <si>
    <t>Cae811</t>
  </si>
  <si>
    <t>Cae823</t>
  </si>
  <si>
    <t>Cae825</t>
  </si>
  <si>
    <t>Cae826</t>
  </si>
  <si>
    <t>Cae827</t>
  </si>
  <si>
    <t>Cae809</t>
  </si>
  <si>
    <t>Cae813</t>
  </si>
  <si>
    <t>Cae814</t>
  </si>
  <si>
    <t>Cae817</t>
  </si>
  <si>
    <t>Cae786</t>
  </si>
  <si>
    <t>Cae787</t>
  </si>
  <si>
    <t>Cae788</t>
  </si>
  <si>
    <t>Cae789</t>
  </si>
  <si>
    <t>Cae824</t>
  </si>
  <si>
    <t>Cae808</t>
  </si>
  <si>
    <t>Cae815</t>
  </si>
  <si>
    <t>Cae816</t>
  </si>
  <si>
    <t>Cae845</t>
  </si>
  <si>
    <t>Cae831</t>
  </si>
  <si>
    <t>Cae832</t>
  </si>
  <si>
    <t>Cae833</t>
  </si>
  <si>
    <t>Cae843</t>
  </si>
  <si>
    <t>Cae844</t>
  </si>
  <si>
    <t>Cae794</t>
  </si>
  <si>
    <t>Cae795</t>
  </si>
  <si>
    <t>Cae240=Eo66</t>
  </si>
  <si>
    <t>Cae241=Eo67</t>
  </si>
  <si>
    <t>Cae245</t>
  </si>
  <si>
    <t>Cae247</t>
  </si>
  <si>
    <t>Cae829</t>
  </si>
  <si>
    <t>Cae837</t>
  </si>
  <si>
    <t>Cae839</t>
  </si>
  <si>
    <t>Cae842</t>
  </si>
  <si>
    <t>Cae846</t>
  </si>
  <si>
    <t>Cae849</t>
  </si>
  <si>
    <t>Cae851</t>
  </si>
  <si>
    <t>Cae852</t>
  </si>
  <si>
    <t>Cae853</t>
  </si>
  <si>
    <t>Cae854</t>
  </si>
  <si>
    <t>Cae828</t>
  </si>
  <si>
    <t>Cae830</t>
  </si>
  <si>
    <t>Cae840</t>
  </si>
  <si>
    <t>Cae841</t>
  </si>
  <si>
    <t>Cae848</t>
  </si>
  <si>
    <t>Cae834</t>
  </si>
  <si>
    <t>Cae835</t>
  </si>
  <si>
    <t>Cae836</t>
  </si>
  <si>
    <t>Cae838</t>
  </si>
  <si>
    <t>Cae847</t>
  </si>
  <si>
    <t>Cae850</t>
  </si>
  <si>
    <t>Cae796</t>
  </si>
  <si>
    <t>Provisional lab numbers</t>
  </si>
  <si>
    <t>NHMW-ZOO-CR26637c</t>
  </si>
  <si>
    <t>NHMW-ZOO-CR26637e</t>
  </si>
  <si>
    <t>NHMW-ZOO-CR26637h</t>
  </si>
  <si>
    <t>NHMW-ZOO-CR26639a</t>
  </si>
  <si>
    <t>NHMW-ZOO-CR26639b</t>
  </si>
  <si>
    <t>NHMW-ZOO-CR26641c</t>
  </si>
  <si>
    <t>NHMW-ZOO-CR26637a</t>
  </si>
  <si>
    <t>NHMW-ZOO-CR26637b</t>
  </si>
  <si>
    <t>NHMW-ZOO-CR26637d</t>
  </si>
  <si>
    <t>NHMW-ZOO-CR26637f</t>
  </si>
  <si>
    <t>NHMW-ZOO-CR26637g</t>
  </si>
  <si>
    <t>NHMW-ZOO-CR26637i</t>
  </si>
  <si>
    <t>NHMW-ZOO-CR26637j</t>
  </si>
  <si>
    <t>NHMW-ZOO-CR26639c</t>
  </si>
  <si>
    <t>NHMW-ZOO-CR26641a</t>
  </si>
  <si>
    <t>NHMW-ZOO-CR26641b</t>
  </si>
  <si>
    <t>NHMW-ZOO-CR26638</t>
  </si>
  <si>
    <t>NHMW-ZOO-CR26640</t>
  </si>
  <si>
    <t>NHMW-ZOO-CR-28487 (formerly P.91158)</t>
  </si>
  <si>
    <t>NHMW-ZOO-CR-28475 (formerly P.91205)</t>
  </si>
  <si>
    <t>NHMW-ZOO-CR-28488 (formerly P.91287)</t>
  </si>
  <si>
    <t>NHMW-ZOO-CR-28489 (formerly P.91395)</t>
  </si>
  <si>
    <t>NHMW-ZOO-CR-28476 (formerly P.91409)</t>
  </si>
  <si>
    <t>NHMW-ZOO-CR-28477 (formerly AM P.91455)</t>
  </si>
  <si>
    <t>NHMW-ZOO-CR-28490 (formerly P.91497)</t>
  </si>
  <si>
    <t>NHMW-ZOO-CR-28478 (formerly P.91425)</t>
  </si>
  <si>
    <t>NHMW-ZOO-CR-28479 (fromerly P.91435)</t>
  </si>
  <si>
    <t>NHMW-ZOO-CR-28480 (fomerly P.91527)</t>
  </si>
  <si>
    <t>NHMW-ZOO-CR-28481 (formerly P.91540)</t>
  </si>
  <si>
    <t>NHMW-ZOO-CR-28482 (formerly P.91546)</t>
  </si>
  <si>
    <t>NHMW-ZOO-CR-28483 (formerly P.91597)</t>
  </si>
  <si>
    <t>NHMW-ZOO-CR-28484 (formerly P.91631)</t>
  </si>
  <si>
    <t>NHMW-ZOO-CR-28485 (formerly P.91662)</t>
  </si>
  <si>
    <t>NHMW-ZOO-CR- 28486 (formerly P.91715)</t>
  </si>
  <si>
    <t>NHMW-ZOO-CR-28493</t>
  </si>
  <si>
    <t>NHMW-ZOO-CR-28492 (formerly P.91740)</t>
  </si>
  <si>
    <t>NHMW-ZOO-CR-28491 (formerly P.91795)</t>
  </si>
  <si>
    <t>NHMW-ZOO-CR-28494</t>
  </si>
  <si>
    <t>NHMW-ZOO-CR-28495</t>
  </si>
  <si>
    <t>NHMW-ZOO-CR-28496</t>
  </si>
  <si>
    <t>NHMW-ZOO-CR-28497</t>
  </si>
  <si>
    <t>NHMW-ZOO-CR-28498</t>
  </si>
  <si>
    <t>NHMW-ZOO-CR-28499</t>
  </si>
  <si>
    <t>NHMW-ZOO-CR-29001</t>
  </si>
  <si>
    <t>NHMW-ZOO-CR-29002</t>
  </si>
  <si>
    <t>NHMW-ZOO-CR-29003</t>
  </si>
  <si>
    <t>NHMW-ZOO-CR-29004</t>
  </si>
  <si>
    <t>NHMW-ZOO-CR-28202</t>
  </si>
  <si>
    <t>NHMW-ZOO-CR-28197</t>
  </si>
  <si>
    <t>NHMW-ZOO-CR-28198</t>
  </si>
  <si>
    <t>NHMW-ZOO-CR-28199</t>
  </si>
  <si>
    <t>NHMW-ZOO-CR-28200</t>
  </si>
  <si>
    <t>NHMW-ZOO-CR-28201</t>
  </si>
  <si>
    <t>NHMW-ZOO-CR-29000</t>
  </si>
  <si>
    <t>NHMW-ZOO-CR-28177</t>
  </si>
  <si>
    <t>NHMW-ZOO-CR-28182</t>
  </si>
  <si>
    <t>NHMW-ZOO-CR-28184</t>
  </si>
  <si>
    <t>NHMW-ZOO-CR-28187</t>
  </si>
  <si>
    <t>NHMW-ZOO-CR-28188</t>
  </si>
  <si>
    <t>NHMW-ZOO-CR-28191</t>
  </si>
  <si>
    <t>NHMW-ZOO-CR-28193</t>
  </si>
  <si>
    <t>NHMW-ZOO-CR-28194</t>
  </si>
  <si>
    <t>NHMW-ZOO-CR-28195</t>
  </si>
  <si>
    <t>NHMW-ZOO-CR-28196</t>
  </si>
  <si>
    <t>NHMW-ZOO-CR-28176</t>
  </si>
  <si>
    <t>NHMW-ZOO-CR-28178</t>
  </si>
  <si>
    <t>NHMW-ZOO-CR-28185</t>
  </si>
  <si>
    <t>NHMW-ZOO-CR-28186</t>
  </si>
  <si>
    <t>NHMW-ZOO-CR-28190</t>
  </si>
  <si>
    <t>NHMW-ZOO-CR-28179</t>
  </si>
  <si>
    <t>NHMW-ZOO-CR-28180</t>
  </si>
  <si>
    <t>NHMW-ZOO-CR-28181</t>
  </si>
  <si>
    <t>NHMW-ZOO-CR-28183</t>
  </si>
  <si>
    <t>NHMW-ZOO-CR-28189</t>
  </si>
  <si>
    <t>NHMW-ZOO-CR-28192</t>
  </si>
  <si>
    <t>https://doi.org/10.5852/ejt.2025.992.2905.13161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</si>
</sst>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1F497D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5" fillId="0" borderId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1" applyFont="1" applyAlignment="1">
      <alignment wrapText="1"/>
    </xf>
    <xf numFmtId="0" fontId="0" fillId="0" borderId="0" xfId="1" applyFont="1"/>
    <xf numFmtId="0" fontId="3" fillId="0" borderId="0" xfId="0" applyFont="1"/>
    <xf numFmtId="0" fontId="0" fillId="0" borderId="0" xfId="1" applyFont="1" applyAlignment="1">
      <alignment vertical="center" wrapText="1"/>
    </xf>
    <xf numFmtId="0" fontId="1" fillId="0" borderId="0" xfId="0" applyFont="1"/>
    <xf numFmtId="0" fontId="0" fillId="0" borderId="0" xfId="1" applyFont="1" applyAlignment="1">
      <alignment horizontal="left" vertical="center" wrapText="1"/>
    </xf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7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2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1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1" applyFont="1" applyAlignment="1">
      <alignment wrapText="1"/>
    </xf>
    <xf numFmtId="164" fontId="0" fillId="0" borderId="0" xfId="0" applyNumberFormat="1"/>
    <xf numFmtId="14" fontId="0" fillId="0" borderId="0" xfId="0" applyNumberFormat="1"/>
    <xf numFmtId="49" fontId="0" fillId="0" borderId="0" xfId="1" applyNumberFormat="1" applyFont="1" applyAlignment="1">
      <alignment wrapText="1"/>
    </xf>
    <xf numFmtId="0" fontId="0" fillId="0" borderId="0" xfId="1" applyFont="1" applyAlignment="1">
      <alignment horizontal="left" vertical="center" wrapText="1" shrinkToFit="1"/>
    </xf>
    <xf numFmtId="0" fontId="7" fillId="0" borderId="0" xfId="1" applyFont="1" applyAlignment="1">
      <alignment wrapText="1"/>
    </xf>
    <xf numFmtId="0" fontId="8" fillId="0" borderId="0" xfId="0" applyFont="1"/>
    <xf numFmtId="49" fontId="9" fillId="0" borderId="0" xfId="0" applyNumberFormat="1" applyFont="1"/>
    <xf numFmtId="49" fontId="3" fillId="0" borderId="0" xfId="0" applyNumberFormat="1" applyFont="1"/>
    <xf numFmtId="0" fontId="2" fillId="0" borderId="0" xfId="1" applyAlignment="1">
      <alignment horizontal="left" vertical="center" wrapText="1"/>
    </xf>
    <xf numFmtId="0" fontId="12" fillId="0" borderId="0" xfId="0" applyFont="1"/>
    <xf numFmtId="0" fontId="2" fillId="0" borderId="0" xfId="1" applyAlignment="1">
      <alignment wrapText="1"/>
    </xf>
    <xf numFmtId="0" fontId="13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165" fontId="0" fillId="0" borderId="0" xfId="0" applyNumberFormat="1"/>
    <xf numFmtId="0" fontId="2" fillId="0" borderId="0" xfId="1" applyAlignment="1">
      <alignment vertical="center" wrapText="1"/>
    </xf>
    <xf numFmtId="0" fontId="16" fillId="0" borderId="0" xfId="3" applyFont="1" applyAlignment="1">
      <alignment wrapText="1"/>
    </xf>
    <xf numFmtId="0" fontId="11" fillId="0" borderId="0" xfId="1" applyFont="1" applyAlignment="1">
      <alignment wrapText="1"/>
    </xf>
    <xf numFmtId="0" fontId="2" fillId="0" borderId="0" xfId="0" applyFont="1" applyAlignment="1">
      <alignment vertical="center"/>
    </xf>
    <xf numFmtId="0" fontId="14" fillId="0" borderId="0" xfId="0" applyFont="1"/>
    <xf numFmtId="0" fontId="11" fillId="0" borderId="0" xfId="1" applyFont="1" applyAlignment="1">
      <alignment horizontal="center" vertical="center" wrapText="1"/>
    </xf>
    <xf numFmtId="0" fontId="14" fillId="0" borderId="1" xfId="0" applyFont="1" applyBorder="1"/>
    <xf numFmtId="0" fontId="2" fillId="0" borderId="1" xfId="0" applyFont="1" applyBorder="1" applyAlignment="1">
      <alignment vertical="center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 shrinkToFit="1"/>
    </xf>
    <xf numFmtId="0" fontId="17" fillId="0" borderId="0" xfId="4"/>
  </cellXfs>
  <cellStyles count="5">
    <cellStyle name="Excel Built-in Normal 1" xfId="1" xr:uid="{DFF51791-AA5B-46D7-8440-D31F5CAED8B9}"/>
    <cellStyle name="Hyperlink" xfId="4" builtinId="8"/>
    <cellStyle name="Normal" xfId="0" builtinId="0"/>
    <cellStyle name="Normal_Sheet2" xfId="3" xr:uid="{F27301F0-CB21-48DE-B3D6-387949962A54}"/>
    <cellStyle name="Standard 2" xfId="2" xr:uid="{58AC5C28-F0FD-467D-BEB5-5F7CC5A73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852/ejt.2025.992.2905.13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10"/>
  <sheetViews>
    <sheetView tabSelected="1" workbookViewId="0"/>
  </sheetViews>
  <sheetFormatPr baseColWidth="10" defaultColWidth="11.5" defaultRowHeight="15" x14ac:dyDescent="0.2"/>
  <cols>
    <col min="2" max="2" width="17.6640625" customWidth="1"/>
    <col min="3" max="3" width="10.5" customWidth="1"/>
    <col min="4" max="4" width="24.33203125" customWidth="1"/>
    <col min="5" max="5" width="22" style="3" customWidth="1"/>
    <col min="7" max="7" width="11.5" style="36"/>
    <col min="8" max="8" width="37.6640625" customWidth="1"/>
    <col min="9" max="12" width="11.5" customWidth="1"/>
    <col min="13" max="15" width="9.1640625"/>
    <col min="25" max="26" width="0" hidden="1" customWidth="1"/>
    <col min="35" max="35" width="13.1640625" style="8" customWidth="1"/>
    <col min="36" max="37" width="11.5" style="8"/>
    <col min="38" max="38" width="34.1640625" style="9" customWidth="1"/>
    <col min="39" max="39" width="29" style="7" customWidth="1"/>
    <col min="40" max="40" width="80.83203125" style="7" customWidth="1"/>
    <col min="41" max="41" width="65.5" style="7" customWidth="1"/>
    <col min="42" max="42" width="77.1640625" style="7" customWidth="1"/>
    <col min="43" max="43" width="15.5" style="7" customWidth="1"/>
    <col min="44" max="44" width="11.5" style="7"/>
    <col min="45" max="45" width="13.5" style="7" customWidth="1"/>
    <col min="46" max="46" width="28.6640625" style="7" customWidth="1"/>
    <col min="47" max="47" width="28" style="7" customWidth="1"/>
    <col min="48" max="49" width="11.5" style="7"/>
    <col min="50" max="50" width="18.6640625" style="7" customWidth="1"/>
    <col min="51" max="51" width="57.6640625" style="7" customWidth="1"/>
    <col min="52" max="52" width="47" style="7" customWidth="1"/>
    <col min="53" max="53" width="11.5" style="7"/>
    <col min="54" max="54" width="40.6640625" style="7" customWidth="1"/>
    <col min="55" max="55" width="55.5" style="7" customWidth="1"/>
    <col min="56" max="56" width="67.5" style="7" customWidth="1"/>
    <col min="57" max="57" width="34.83203125" style="7" customWidth="1"/>
    <col min="58" max="60" width="11.5" style="8"/>
    <col min="61" max="61" width="11.5" style="7"/>
    <col min="62" max="63" width="11.5" style="8"/>
    <col min="64" max="64" width="11.5" style="7"/>
    <col min="65" max="65" width="11.5" style="8"/>
    <col min="66" max="66" width="29.33203125" style="7" customWidth="1"/>
    <col min="67" max="67" width="125" style="7" customWidth="1"/>
    <col min="68" max="68" width="55.5" style="7" customWidth="1"/>
    <col min="69" max="72" width="11.5" style="7"/>
    <col min="73" max="73" width="11.5" style="8"/>
    <col min="74" max="78" width="11.5" style="7"/>
  </cols>
  <sheetData>
    <row r="1" spans="1:78" x14ac:dyDescent="0.2">
      <c r="A1" s="51" t="s">
        <v>5605</v>
      </c>
    </row>
    <row r="2" spans="1:78" s="5" customFormat="1" ht="80" x14ac:dyDescent="0.2">
      <c r="A2" s="5">
        <v>1</v>
      </c>
      <c r="B2" s="18" t="s">
        <v>4088</v>
      </c>
      <c r="C2" s="19" t="s">
        <v>0</v>
      </c>
      <c r="D2" s="19" t="s">
        <v>4179</v>
      </c>
      <c r="E2" s="19" t="s">
        <v>1</v>
      </c>
      <c r="F2" s="19" t="s">
        <v>2</v>
      </c>
      <c r="G2" s="45" t="s">
        <v>5529</v>
      </c>
      <c r="H2" s="19" t="s">
        <v>4180</v>
      </c>
      <c r="I2" s="42" t="s">
        <v>4681</v>
      </c>
      <c r="J2" s="42" t="s">
        <v>4682</v>
      </c>
      <c r="K2" s="19" t="s">
        <v>4193</v>
      </c>
      <c r="L2" s="19" t="s">
        <v>4194</v>
      </c>
      <c r="M2" s="19" t="s">
        <v>4195</v>
      </c>
      <c r="N2" s="19" t="s">
        <v>4196</v>
      </c>
      <c r="O2" s="19" t="s">
        <v>4197</v>
      </c>
      <c r="P2" s="20" t="s">
        <v>3</v>
      </c>
      <c r="Q2" s="20" t="s">
        <v>4</v>
      </c>
      <c r="R2" s="20" t="s">
        <v>5</v>
      </c>
      <c r="S2" s="20" t="s">
        <v>6</v>
      </c>
      <c r="T2" s="20" t="s">
        <v>7</v>
      </c>
      <c r="U2" s="20" t="s">
        <v>8</v>
      </c>
      <c r="V2" s="20" t="s">
        <v>9</v>
      </c>
      <c r="W2" s="20" t="s">
        <v>10</v>
      </c>
      <c r="X2" s="20" t="s">
        <v>11</v>
      </c>
      <c r="Y2" s="21" t="s">
        <v>12</v>
      </c>
      <c r="Z2" s="21" t="s">
        <v>13</v>
      </c>
      <c r="AA2" s="21" t="s">
        <v>14</v>
      </c>
      <c r="AB2" s="21" t="s">
        <v>15</v>
      </c>
      <c r="AC2" s="21" t="s">
        <v>16</v>
      </c>
      <c r="AD2" s="21" t="s">
        <v>17</v>
      </c>
      <c r="AE2" s="21" t="s">
        <v>18</v>
      </c>
      <c r="AF2" s="21" t="s">
        <v>19</v>
      </c>
      <c r="AG2" s="21" t="s">
        <v>20</v>
      </c>
      <c r="AH2" s="21" t="s">
        <v>21</v>
      </c>
      <c r="AI2" s="22" t="s">
        <v>22</v>
      </c>
      <c r="AJ2" s="22" t="s">
        <v>23</v>
      </c>
      <c r="AK2" s="22" t="s">
        <v>24</v>
      </c>
      <c r="AL2" s="23" t="s">
        <v>25</v>
      </c>
      <c r="AM2" s="14" t="s">
        <v>26</v>
      </c>
      <c r="AN2" s="14" t="s">
        <v>27</v>
      </c>
      <c r="AO2" s="14" t="s">
        <v>28</v>
      </c>
      <c r="AP2" s="14" t="s">
        <v>29</v>
      </c>
      <c r="AQ2" s="14" t="s">
        <v>30</v>
      </c>
      <c r="AR2" s="14" t="s">
        <v>31</v>
      </c>
      <c r="AS2" s="14" t="s">
        <v>32</v>
      </c>
      <c r="AT2" s="14" t="s">
        <v>33</v>
      </c>
      <c r="AU2" s="14" t="s">
        <v>34</v>
      </c>
      <c r="AV2" s="14" t="s">
        <v>35</v>
      </c>
      <c r="AW2" s="14" t="s">
        <v>36</v>
      </c>
      <c r="AX2" s="14" t="s">
        <v>37</v>
      </c>
      <c r="AY2" s="14" t="s">
        <v>38</v>
      </c>
      <c r="AZ2" s="14" t="s">
        <v>39</v>
      </c>
      <c r="BA2" s="14" t="s">
        <v>40</v>
      </c>
      <c r="BB2" s="14" t="s">
        <v>41</v>
      </c>
      <c r="BC2" s="14" t="s">
        <v>42</v>
      </c>
      <c r="BD2" s="14" t="s">
        <v>43</v>
      </c>
      <c r="BE2" s="14" t="s">
        <v>44</v>
      </c>
      <c r="BF2" s="22" t="s">
        <v>45</v>
      </c>
      <c r="BG2" s="22" t="s">
        <v>46</v>
      </c>
      <c r="BH2" s="22" t="s">
        <v>47</v>
      </c>
      <c r="BI2" s="14" t="s">
        <v>48</v>
      </c>
      <c r="BJ2" s="22" t="s">
        <v>49</v>
      </c>
      <c r="BK2" s="22" t="s">
        <v>50</v>
      </c>
      <c r="BL2" s="14" t="s">
        <v>51</v>
      </c>
      <c r="BM2" s="22" t="s">
        <v>52</v>
      </c>
      <c r="BN2" s="14" t="s">
        <v>53</v>
      </c>
      <c r="BO2" s="14" t="s">
        <v>54</v>
      </c>
      <c r="BP2" s="14" t="s">
        <v>55</v>
      </c>
      <c r="BQ2" s="14" t="s">
        <v>56</v>
      </c>
      <c r="BR2" s="14" t="s">
        <v>57</v>
      </c>
      <c r="BS2" s="14" t="s">
        <v>58</v>
      </c>
      <c r="BT2" s="14" t="s">
        <v>59</v>
      </c>
      <c r="BU2" s="22" t="s">
        <v>60</v>
      </c>
      <c r="BV2" s="14" t="s">
        <v>61</v>
      </c>
      <c r="BW2" s="14" t="s">
        <v>62</v>
      </c>
      <c r="BX2" s="14"/>
      <c r="BY2" s="15"/>
      <c r="BZ2" s="15"/>
    </row>
    <row r="3" spans="1:78" ht="16" x14ac:dyDescent="0.2">
      <c r="A3">
        <v>2</v>
      </c>
      <c r="B3" s="12" t="s">
        <v>63</v>
      </c>
      <c r="C3" s="1" t="s">
        <v>4156</v>
      </c>
      <c r="D3" s="1" t="s">
        <v>64</v>
      </c>
      <c r="E3" s="24" t="s">
        <v>65</v>
      </c>
      <c r="F3" s="1" t="s">
        <v>4165</v>
      </c>
      <c r="G3" s="48"/>
      <c r="H3" s="1" t="s">
        <v>66</v>
      </c>
      <c r="K3" s="1"/>
      <c r="L3" s="1"/>
      <c r="M3" s="1"/>
      <c r="N3" s="1"/>
      <c r="O3" s="1"/>
      <c r="P3">
        <v>1.2219129726427262</v>
      </c>
      <c r="Q3">
        <v>1.0970741972710611</v>
      </c>
      <c r="R3">
        <v>2.0247776797230332</v>
      </c>
      <c r="S3">
        <v>0.96212069784807552</v>
      </c>
      <c r="T3">
        <v>0.83110447355916095</v>
      </c>
      <c r="U3">
        <v>4.2074536691331206</v>
      </c>
      <c r="V3">
        <v>1.4536691331206302</v>
      </c>
      <c r="W3">
        <v>3.302423460729075</v>
      </c>
      <c r="X3">
        <v>6.0007467245943928</v>
      </c>
      <c r="AI3" s="8">
        <v>8</v>
      </c>
      <c r="AJ3" s="8">
        <v>8</v>
      </c>
      <c r="AK3" s="8">
        <f>AI3-AJ3</f>
        <v>0</v>
      </c>
      <c r="AM3" s="7" t="s">
        <v>67</v>
      </c>
      <c r="AN3" s="7" t="s">
        <v>68</v>
      </c>
      <c r="AO3" s="7" t="s">
        <v>69</v>
      </c>
      <c r="AP3" s="7" t="s">
        <v>70</v>
      </c>
      <c r="AQ3" s="7" t="s">
        <v>71</v>
      </c>
      <c r="AR3" s="7" t="s">
        <v>72</v>
      </c>
      <c r="AS3" s="7" t="s">
        <v>73</v>
      </c>
      <c r="AT3" s="7" t="s">
        <v>74</v>
      </c>
      <c r="AU3" s="7" t="s">
        <v>75</v>
      </c>
      <c r="AV3" s="7" t="s">
        <v>76</v>
      </c>
      <c r="AW3" s="7" t="s">
        <v>71</v>
      </c>
      <c r="AX3" s="7" t="s">
        <v>77</v>
      </c>
      <c r="AY3" s="7" t="s">
        <v>76</v>
      </c>
      <c r="AZ3" s="7" t="s">
        <v>71</v>
      </c>
      <c r="BA3" s="7" t="s">
        <v>77</v>
      </c>
      <c r="BB3" s="7" t="s">
        <v>71</v>
      </c>
      <c r="BC3" s="7" t="s">
        <v>78</v>
      </c>
      <c r="BD3" s="7" t="s">
        <v>79</v>
      </c>
      <c r="BE3" s="7" t="s">
        <v>80</v>
      </c>
      <c r="BF3" s="8" t="s">
        <v>81</v>
      </c>
      <c r="BG3" s="8">
        <v>2</v>
      </c>
      <c r="BH3" s="8">
        <v>12</v>
      </c>
      <c r="BI3" s="7" t="s">
        <v>82</v>
      </c>
      <c r="BJ3" s="8">
        <v>24</v>
      </c>
      <c r="BK3" s="8">
        <v>24</v>
      </c>
      <c r="BL3" s="7" t="s">
        <v>83</v>
      </c>
      <c r="BM3" s="8">
        <v>8</v>
      </c>
      <c r="BN3" s="7" t="s">
        <v>84</v>
      </c>
      <c r="BO3" s="7" t="s">
        <v>85</v>
      </c>
      <c r="BS3" s="7" t="s">
        <v>86</v>
      </c>
      <c r="BU3" s="8">
        <v>4</v>
      </c>
      <c r="BV3" s="7" t="s">
        <v>87</v>
      </c>
      <c r="BW3" s="7" t="s">
        <v>88</v>
      </c>
    </row>
    <row r="4" spans="1:78" ht="16" x14ac:dyDescent="0.2">
      <c r="A4">
        <v>3</v>
      </c>
      <c r="B4" s="12" t="s">
        <v>89</v>
      </c>
      <c r="C4" s="1" t="s">
        <v>4156</v>
      </c>
      <c r="D4" s="1" t="s">
        <v>64</v>
      </c>
      <c r="E4" s="24" t="s">
        <v>65</v>
      </c>
      <c r="F4" s="1" t="s">
        <v>4165</v>
      </c>
      <c r="G4" s="48"/>
      <c r="H4" s="1" t="s">
        <v>66</v>
      </c>
      <c r="K4" s="1"/>
      <c r="L4" s="1"/>
      <c r="M4" s="1"/>
      <c r="N4" s="1"/>
      <c r="O4" s="1"/>
      <c r="AI4" s="8">
        <v>7</v>
      </c>
      <c r="AJ4" s="8">
        <v>7</v>
      </c>
      <c r="AK4" s="8">
        <f>AI4-AJ4</f>
        <v>0</v>
      </c>
      <c r="AM4" s="7" t="s">
        <v>67</v>
      </c>
      <c r="AN4" s="7" t="s">
        <v>68</v>
      </c>
      <c r="AO4" s="7" t="s">
        <v>69</v>
      </c>
      <c r="AP4" s="7" t="s">
        <v>70</v>
      </c>
      <c r="AQ4" s="7" t="s">
        <v>90</v>
      </c>
      <c r="AR4" s="7" t="s">
        <v>72</v>
      </c>
      <c r="AS4" s="7" t="s">
        <v>73</v>
      </c>
      <c r="AT4" s="7" t="s">
        <v>74</v>
      </c>
      <c r="AU4" s="7" t="s">
        <v>75</v>
      </c>
      <c r="AV4" s="7" t="s">
        <v>76</v>
      </c>
      <c r="AW4" s="7" t="s">
        <v>71</v>
      </c>
      <c r="AX4" s="7" t="s">
        <v>91</v>
      </c>
      <c r="AY4" s="7" t="s">
        <v>76</v>
      </c>
      <c r="AZ4" s="7" t="s">
        <v>71</v>
      </c>
      <c r="BA4" s="7" t="s">
        <v>77</v>
      </c>
      <c r="BB4" s="7" t="s">
        <v>92</v>
      </c>
      <c r="BC4" s="7" t="s">
        <v>78</v>
      </c>
      <c r="BD4" s="7" t="s">
        <v>93</v>
      </c>
      <c r="BF4" s="8" t="s">
        <v>81</v>
      </c>
      <c r="BG4" s="8">
        <v>2</v>
      </c>
      <c r="BH4" s="8">
        <v>10</v>
      </c>
      <c r="BI4" s="7" t="s">
        <v>82</v>
      </c>
      <c r="BL4" s="7" t="s">
        <v>83</v>
      </c>
      <c r="BM4" s="8">
        <v>11</v>
      </c>
      <c r="BN4" s="7" t="s">
        <v>71</v>
      </c>
      <c r="BO4" s="7" t="s">
        <v>94</v>
      </c>
      <c r="BS4" s="7" t="s">
        <v>86</v>
      </c>
      <c r="BU4" s="8">
        <v>3</v>
      </c>
      <c r="BV4" s="7" t="s">
        <v>87</v>
      </c>
      <c r="BW4" s="7" t="s">
        <v>88</v>
      </c>
    </row>
    <row r="5" spans="1:78" ht="16" x14ac:dyDescent="0.2">
      <c r="A5">
        <v>4</v>
      </c>
      <c r="B5" s="12" t="s">
        <v>95</v>
      </c>
      <c r="C5" s="1" t="s">
        <v>4156</v>
      </c>
      <c r="D5" s="1" t="s">
        <v>64</v>
      </c>
      <c r="E5" s="24" t="s">
        <v>65</v>
      </c>
      <c r="F5" s="1" t="s">
        <v>4165</v>
      </c>
      <c r="H5" s="1" t="s">
        <v>66</v>
      </c>
      <c r="K5" s="1"/>
      <c r="L5" s="1"/>
      <c r="M5" s="1"/>
      <c r="N5" s="1"/>
      <c r="O5" s="1"/>
      <c r="BG5" s="8">
        <v>2</v>
      </c>
      <c r="BH5" s="8">
        <v>12</v>
      </c>
      <c r="BI5" s="7" t="s">
        <v>82</v>
      </c>
      <c r="BM5" s="8">
        <v>8</v>
      </c>
      <c r="BN5" s="7" t="s">
        <v>96</v>
      </c>
      <c r="BO5" s="7" t="s">
        <v>85</v>
      </c>
      <c r="BS5" s="7" t="s">
        <v>86</v>
      </c>
      <c r="BU5" s="8">
        <v>3</v>
      </c>
      <c r="BV5" s="7" t="s">
        <v>87</v>
      </c>
      <c r="BW5" s="7" t="s">
        <v>88</v>
      </c>
    </row>
    <row r="6" spans="1:78" ht="16" x14ac:dyDescent="0.2">
      <c r="A6">
        <v>5</v>
      </c>
      <c r="B6" s="12" t="s">
        <v>97</v>
      </c>
      <c r="C6" s="1" t="s">
        <v>4156</v>
      </c>
      <c r="D6" s="1" t="s">
        <v>64</v>
      </c>
      <c r="E6" s="24" t="s">
        <v>65</v>
      </c>
      <c r="F6" s="1" t="s">
        <v>4165</v>
      </c>
      <c r="G6" s="48"/>
      <c r="H6" s="1" t="s">
        <v>66</v>
      </c>
      <c r="K6" s="1"/>
      <c r="L6" s="1"/>
      <c r="M6" s="1"/>
      <c r="N6" s="1"/>
      <c r="O6" s="1"/>
      <c r="BF6" s="8" t="s">
        <v>98</v>
      </c>
      <c r="BG6" s="8">
        <v>3</v>
      </c>
      <c r="BH6" s="8">
        <v>11</v>
      </c>
      <c r="BI6" s="7" t="s">
        <v>82</v>
      </c>
      <c r="BJ6" s="8">
        <v>25</v>
      </c>
      <c r="BK6" s="8">
        <v>25</v>
      </c>
      <c r="BL6" s="7" t="s">
        <v>83</v>
      </c>
      <c r="BM6" s="8">
        <v>10</v>
      </c>
      <c r="BN6" s="7" t="s">
        <v>84</v>
      </c>
      <c r="BO6" s="7" t="s">
        <v>85</v>
      </c>
      <c r="BS6" s="7" t="s">
        <v>86</v>
      </c>
      <c r="BU6" s="8">
        <v>3</v>
      </c>
      <c r="BV6" s="7" t="s">
        <v>87</v>
      </c>
      <c r="BW6" s="7" t="s">
        <v>88</v>
      </c>
    </row>
    <row r="7" spans="1:78" ht="16" x14ac:dyDescent="0.2">
      <c r="A7">
        <v>6</v>
      </c>
      <c r="B7" s="12" t="s">
        <v>99</v>
      </c>
      <c r="C7" s="1" t="s">
        <v>4156</v>
      </c>
      <c r="D7" s="1" t="s">
        <v>64</v>
      </c>
      <c r="E7" s="24" t="s">
        <v>65</v>
      </c>
      <c r="F7" s="1" t="s">
        <v>4165</v>
      </c>
      <c r="G7" s="48"/>
      <c r="H7" s="1" t="s">
        <v>66</v>
      </c>
      <c r="K7" s="1"/>
      <c r="L7" s="1"/>
      <c r="M7" s="1"/>
      <c r="N7" s="1"/>
      <c r="O7" s="1"/>
      <c r="BL7" s="7" t="s">
        <v>83</v>
      </c>
      <c r="BM7" s="8">
        <v>8</v>
      </c>
      <c r="BN7" s="7" t="s">
        <v>84</v>
      </c>
      <c r="BO7" s="7" t="s">
        <v>85</v>
      </c>
      <c r="BS7" s="7" t="s">
        <v>86</v>
      </c>
      <c r="BU7" s="8">
        <v>4</v>
      </c>
      <c r="BV7" s="7" t="s">
        <v>87</v>
      </c>
      <c r="BW7" s="7" t="s">
        <v>88</v>
      </c>
    </row>
    <row r="8" spans="1:78" ht="16" x14ac:dyDescent="0.2">
      <c r="A8">
        <v>7</v>
      </c>
      <c r="B8" s="12" t="s">
        <v>100</v>
      </c>
      <c r="C8" s="1" t="s">
        <v>4156</v>
      </c>
      <c r="D8" s="1" t="s">
        <v>64</v>
      </c>
      <c r="E8" s="24" t="s">
        <v>65</v>
      </c>
      <c r="F8" s="1" t="s">
        <v>4165</v>
      </c>
      <c r="G8" s="48"/>
      <c r="H8" s="1" t="s">
        <v>66</v>
      </c>
      <c r="K8" s="1"/>
      <c r="L8" s="1"/>
      <c r="M8" s="1"/>
      <c r="N8" s="1"/>
      <c r="O8" s="1"/>
      <c r="BF8" s="8" t="s">
        <v>81</v>
      </c>
      <c r="BG8" s="8">
        <v>3</v>
      </c>
      <c r="BH8" s="8">
        <v>10</v>
      </c>
      <c r="BI8" s="7" t="s">
        <v>82</v>
      </c>
      <c r="BW8" s="7" t="s">
        <v>88</v>
      </c>
    </row>
    <row r="9" spans="1:78" ht="16" x14ac:dyDescent="0.2">
      <c r="A9">
        <v>8</v>
      </c>
      <c r="B9" s="12" t="s">
        <v>101</v>
      </c>
      <c r="C9" s="1" t="s">
        <v>4156</v>
      </c>
      <c r="D9" s="1" t="s">
        <v>64</v>
      </c>
      <c r="E9" s="24" t="s">
        <v>65</v>
      </c>
      <c r="F9" s="1"/>
      <c r="G9" s="48"/>
      <c r="H9" s="1" t="s">
        <v>66</v>
      </c>
      <c r="K9" s="1"/>
      <c r="L9" s="1"/>
      <c r="M9" s="1"/>
      <c r="N9" s="1"/>
      <c r="O9" s="1"/>
      <c r="AI9" s="8">
        <v>10</v>
      </c>
      <c r="AJ9" s="8">
        <v>10</v>
      </c>
      <c r="AK9" s="8">
        <f t="shared" ref="AK9:AK14" si="0">AI9-AJ9</f>
        <v>0</v>
      </c>
      <c r="AM9" s="7" t="s">
        <v>67</v>
      </c>
      <c r="AN9" s="7" t="s">
        <v>68</v>
      </c>
      <c r="AO9" s="7" t="s">
        <v>69</v>
      </c>
      <c r="AP9" s="7" t="s">
        <v>70</v>
      </c>
      <c r="AQ9" s="7" t="s">
        <v>76</v>
      </c>
      <c r="AR9" s="7" t="s">
        <v>76</v>
      </c>
      <c r="AS9" s="7" t="s">
        <v>73</v>
      </c>
      <c r="AT9" s="7" t="s">
        <v>74</v>
      </c>
      <c r="BW9" s="7" t="s">
        <v>102</v>
      </c>
    </row>
    <row r="10" spans="1:78" ht="16" x14ac:dyDescent="0.2">
      <c r="A10">
        <v>9</v>
      </c>
      <c r="B10" s="12" t="s">
        <v>103</v>
      </c>
      <c r="C10" s="1" t="s">
        <v>4156</v>
      </c>
      <c r="D10" s="1" t="s">
        <v>64</v>
      </c>
      <c r="E10" s="24" t="s">
        <v>65</v>
      </c>
      <c r="F10" s="1"/>
      <c r="G10" s="48"/>
      <c r="H10" s="1" t="s">
        <v>66</v>
      </c>
      <c r="K10" s="1"/>
      <c r="L10" s="1"/>
      <c r="M10" s="1"/>
      <c r="N10" s="1"/>
      <c r="O10" s="1"/>
      <c r="AI10" s="8">
        <v>9</v>
      </c>
      <c r="AJ10" s="8">
        <v>9</v>
      </c>
      <c r="AK10" s="8">
        <f t="shared" si="0"/>
        <v>0</v>
      </c>
      <c r="AM10" s="7" t="s">
        <v>67</v>
      </c>
      <c r="AN10" s="7" t="s">
        <v>68</v>
      </c>
      <c r="AO10" s="7" t="s">
        <v>69</v>
      </c>
      <c r="AP10" s="7" t="s">
        <v>70</v>
      </c>
      <c r="AQ10" s="7" t="s">
        <v>90</v>
      </c>
      <c r="AR10" s="7" t="s">
        <v>72</v>
      </c>
      <c r="AS10" s="7" t="s">
        <v>73</v>
      </c>
      <c r="AT10" s="7" t="s">
        <v>74</v>
      </c>
      <c r="BW10" s="7" t="s">
        <v>88</v>
      </c>
    </row>
    <row r="11" spans="1:78" ht="16" x14ac:dyDescent="0.2">
      <c r="A11">
        <v>10</v>
      </c>
      <c r="B11" s="12" t="s">
        <v>104</v>
      </c>
      <c r="C11" s="1" t="s">
        <v>4156</v>
      </c>
      <c r="D11" s="1" t="s">
        <v>64</v>
      </c>
      <c r="E11" s="24" t="s">
        <v>65</v>
      </c>
      <c r="F11" s="1"/>
      <c r="G11" s="48"/>
      <c r="H11" s="1" t="s">
        <v>66</v>
      </c>
      <c r="K11" s="1"/>
      <c r="L11" s="1"/>
      <c r="M11" s="1"/>
      <c r="N11" s="1"/>
      <c r="O11" s="1"/>
      <c r="P11" s="25">
        <v>1.3533084492704446</v>
      </c>
      <c r="Q11" s="25">
        <v>1.0749915167967425</v>
      </c>
      <c r="R11" s="25">
        <v>1.9527655242619615</v>
      </c>
      <c r="S11" s="25">
        <v>1.042687478791992</v>
      </c>
      <c r="T11" s="25">
        <v>0.66196131659314561</v>
      </c>
      <c r="U11" s="25">
        <v>4.2904648795385141</v>
      </c>
      <c r="V11" s="25">
        <v>1.2363759755683748</v>
      </c>
      <c r="W11" s="25">
        <v>3.4263997285374961</v>
      </c>
      <c r="X11" s="25">
        <v>5.9951136749236511</v>
      </c>
      <c r="AA11" s="9">
        <f>S11/X11</f>
        <v>0.17392288709275738</v>
      </c>
      <c r="AB11" s="9">
        <f>T11/X11</f>
        <v>0.11041680816862506</v>
      </c>
      <c r="AC11" s="9">
        <f>U11/X11</f>
        <v>0.71566030473861764</v>
      </c>
      <c r="AD11" s="9">
        <f>X11/W11</f>
        <v>1.7496830930122007</v>
      </c>
      <c r="AE11" s="9">
        <f>V11/X11</f>
        <v>0.206230614231701</v>
      </c>
      <c r="AF11" s="9">
        <f>P11/W11</f>
        <v>0.3949651402313421</v>
      </c>
      <c r="AG11" s="9">
        <f>Q11/W11</f>
        <v>0.31373791792109018</v>
      </c>
      <c r="AH11" s="9">
        <f>P11/Q11</f>
        <v>1.258901515151515</v>
      </c>
      <c r="AI11" s="8">
        <v>9</v>
      </c>
      <c r="AJ11" s="8">
        <v>9</v>
      </c>
      <c r="AK11" s="8">
        <f t="shared" si="0"/>
        <v>0</v>
      </c>
      <c r="AM11" s="7" t="s">
        <v>67</v>
      </c>
      <c r="AN11" s="7" t="s">
        <v>68</v>
      </c>
      <c r="AO11" s="7" t="s">
        <v>69</v>
      </c>
      <c r="AP11" s="7" t="s">
        <v>70</v>
      </c>
      <c r="AQ11" s="7" t="s">
        <v>90</v>
      </c>
      <c r="AR11" s="7" t="s">
        <v>72</v>
      </c>
      <c r="AS11" s="7" t="s">
        <v>73</v>
      </c>
      <c r="AT11" s="7" t="s">
        <v>74</v>
      </c>
      <c r="BW11" s="7" t="s">
        <v>88</v>
      </c>
    </row>
    <row r="12" spans="1:78" ht="16" x14ac:dyDescent="0.2">
      <c r="A12">
        <v>11</v>
      </c>
      <c r="B12" s="12" t="s">
        <v>105</v>
      </c>
      <c r="C12" s="1" t="s">
        <v>4156</v>
      </c>
      <c r="D12" s="1" t="s">
        <v>64</v>
      </c>
      <c r="E12" s="24" t="s">
        <v>65</v>
      </c>
      <c r="F12" s="1"/>
      <c r="G12" s="48"/>
      <c r="H12" s="1" t="s">
        <v>66</v>
      </c>
      <c r="K12" s="1"/>
      <c r="L12" s="1"/>
      <c r="M12" s="1"/>
      <c r="N12" s="1"/>
      <c r="O12" s="1"/>
      <c r="P12" s="25"/>
      <c r="Q12" s="25"/>
      <c r="R12" s="25"/>
      <c r="S12" s="25"/>
      <c r="T12" s="25"/>
      <c r="U12" s="25"/>
      <c r="V12" s="25"/>
      <c r="W12" s="25"/>
      <c r="X12" s="25"/>
      <c r="AI12" s="8">
        <v>9</v>
      </c>
      <c r="AJ12" s="8">
        <v>9</v>
      </c>
      <c r="AK12" s="8">
        <f t="shared" si="0"/>
        <v>0</v>
      </c>
      <c r="AM12" s="7" t="s">
        <v>67</v>
      </c>
      <c r="AN12" s="7" t="s">
        <v>68</v>
      </c>
      <c r="AO12" s="7" t="s">
        <v>69</v>
      </c>
      <c r="AP12" s="7" t="s">
        <v>70</v>
      </c>
      <c r="AQ12" s="7" t="s">
        <v>90</v>
      </c>
      <c r="AR12" s="7" t="s">
        <v>72</v>
      </c>
      <c r="AS12" s="7" t="s">
        <v>73</v>
      </c>
      <c r="AT12" s="7" t="s">
        <v>74</v>
      </c>
      <c r="BW12" s="7" t="s">
        <v>88</v>
      </c>
    </row>
    <row r="13" spans="1:78" ht="16" x14ac:dyDescent="0.2">
      <c r="A13">
        <v>12</v>
      </c>
      <c r="B13" s="12" t="s">
        <v>106</v>
      </c>
      <c r="C13" s="1" t="s">
        <v>4156</v>
      </c>
      <c r="D13" s="1" t="s">
        <v>64</v>
      </c>
      <c r="E13" s="24" t="s">
        <v>65</v>
      </c>
      <c r="F13" s="1"/>
      <c r="G13" s="48"/>
      <c r="H13" s="1" t="s">
        <v>66</v>
      </c>
      <c r="K13" s="1"/>
      <c r="L13" s="1"/>
      <c r="M13" s="1"/>
      <c r="N13" s="1"/>
      <c r="O13" s="1"/>
      <c r="P13" s="25"/>
      <c r="Q13" s="25"/>
      <c r="R13" s="25"/>
      <c r="S13" s="25"/>
      <c r="T13" s="25"/>
      <c r="U13" s="25"/>
      <c r="V13" s="25"/>
      <c r="W13" s="25"/>
      <c r="X13" s="25"/>
      <c r="AI13" s="8">
        <v>9</v>
      </c>
      <c r="AJ13" s="8">
        <v>9</v>
      </c>
      <c r="AK13" s="8">
        <f t="shared" si="0"/>
        <v>0</v>
      </c>
      <c r="AM13" s="7" t="s">
        <v>67</v>
      </c>
      <c r="AN13" s="7" t="s">
        <v>68</v>
      </c>
      <c r="AO13" s="7" t="s">
        <v>69</v>
      </c>
      <c r="AP13" s="7" t="s">
        <v>70</v>
      </c>
      <c r="AQ13" s="7" t="s">
        <v>90</v>
      </c>
      <c r="AR13" s="7" t="s">
        <v>72</v>
      </c>
      <c r="AS13" s="7" t="s">
        <v>73</v>
      </c>
      <c r="AT13" s="7" t="s">
        <v>74</v>
      </c>
      <c r="BW13" s="7" t="s">
        <v>88</v>
      </c>
    </row>
    <row r="14" spans="1:78" ht="16" x14ac:dyDescent="0.2">
      <c r="A14">
        <v>13</v>
      </c>
      <c r="B14" s="12" t="s">
        <v>107</v>
      </c>
      <c r="C14" s="1" t="s">
        <v>4156</v>
      </c>
      <c r="D14" s="1" t="s">
        <v>64</v>
      </c>
      <c r="E14" s="24" t="s">
        <v>65</v>
      </c>
      <c r="F14" s="1"/>
      <c r="G14" s="48"/>
      <c r="H14" s="1" t="s">
        <v>66</v>
      </c>
      <c r="K14" s="1"/>
      <c r="L14" s="1"/>
      <c r="M14" s="1"/>
      <c r="N14" s="1"/>
      <c r="O14" s="1"/>
      <c r="P14" s="25">
        <v>1.1669144478983648</v>
      </c>
      <c r="Q14" s="25">
        <v>1.2105149344506017</v>
      </c>
      <c r="R14" s="25">
        <v>2.1638870117583457</v>
      </c>
      <c r="S14" s="25">
        <v>1.0622246249493175</v>
      </c>
      <c r="T14" s="25">
        <v>0.55988647114474932</v>
      </c>
      <c r="U14" s="25">
        <v>3.8979862143532911</v>
      </c>
      <c r="V14" s="25">
        <v>1.1722124611433977</v>
      </c>
      <c r="W14" s="25">
        <v>3.1288552507095555</v>
      </c>
      <c r="X14" s="25">
        <v>5.5201243411271799</v>
      </c>
      <c r="AA14" s="9">
        <f>S14/X14</f>
        <v>0.19242766273131029</v>
      </c>
      <c r="AB14" s="9">
        <f>T14/X14</f>
        <v>0.10142642385305826</v>
      </c>
      <c r="AC14" s="9">
        <f>U14/X14</f>
        <v>0.70614101666364693</v>
      </c>
      <c r="AD14" s="9">
        <f>X14/W14</f>
        <v>1.7642632524707997</v>
      </c>
      <c r="AE14" s="9">
        <f>V14/X14</f>
        <v>0.21235254655586946</v>
      </c>
      <c r="AF14" s="9">
        <f>P14/W14</f>
        <v>0.37295251917893429</v>
      </c>
      <c r="AG14" s="9">
        <f>Q14/W14</f>
        <v>0.38688748358559683</v>
      </c>
      <c r="AH14" s="9">
        <f>P14/Q14</f>
        <v>0.96398186811959896</v>
      </c>
      <c r="AI14" s="8">
        <v>8</v>
      </c>
      <c r="AJ14" s="8">
        <v>8</v>
      </c>
      <c r="AK14" s="8">
        <f t="shared" si="0"/>
        <v>0</v>
      </c>
      <c r="AM14" s="7" t="s">
        <v>67</v>
      </c>
      <c r="AN14" s="7" t="s">
        <v>68</v>
      </c>
      <c r="AO14" s="7" t="s">
        <v>69</v>
      </c>
      <c r="AP14" s="7" t="s">
        <v>70</v>
      </c>
      <c r="AQ14" s="7" t="s">
        <v>90</v>
      </c>
      <c r="AR14" s="7" t="s">
        <v>72</v>
      </c>
      <c r="AS14" s="7" t="s">
        <v>73</v>
      </c>
      <c r="AT14" s="7" t="s">
        <v>74</v>
      </c>
      <c r="BW14" s="7" t="s">
        <v>88</v>
      </c>
    </row>
    <row r="15" spans="1:78" ht="16" x14ac:dyDescent="0.2">
      <c r="A15">
        <v>14</v>
      </c>
      <c r="B15" s="12" t="s">
        <v>108</v>
      </c>
      <c r="C15" s="1" t="s">
        <v>4156</v>
      </c>
      <c r="D15" s="1" t="s">
        <v>64</v>
      </c>
      <c r="E15" s="24" t="s">
        <v>65</v>
      </c>
      <c r="H15" s="1" t="s">
        <v>66</v>
      </c>
      <c r="K15" s="1"/>
      <c r="L15" s="1"/>
      <c r="M15" s="1"/>
      <c r="N15" s="1"/>
      <c r="O15" s="1"/>
      <c r="P15" s="25"/>
      <c r="Q15" s="25"/>
      <c r="R15" s="25"/>
      <c r="S15" s="25"/>
      <c r="T15" s="25"/>
      <c r="U15" s="25"/>
      <c r="V15" s="25"/>
      <c r="W15" s="25"/>
      <c r="X15" s="25"/>
      <c r="BG15" s="8">
        <v>2</v>
      </c>
      <c r="BH15" s="8">
        <v>9</v>
      </c>
      <c r="BI15" s="7" t="s">
        <v>82</v>
      </c>
      <c r="BW15" s="7" t="s">
        <v>88</v>
      </c>
    </row>
    <row r="16" spans="1:78" ht="16" x14ac:dyDescent="0.2">
      <c r="A16">
        <v>15</v>
      </c>
      <c r="B16" s="12" t="s">
        <v>109</v>
      </c>
      <c r="C16" s="1" t="s">
        <v>4157</v>
      </c>
      <c r="D16" s="1" t="s">
        <v>110</v>
      </c>
      <c r="E16" s="24" t="s">
        <v>111</v>
      </c>
      <c r="F16" s="1" t="s">
        <v>4160</v>
      </c>
      <c r="G16" s="48"/>
      <c r="H16" s="1"/>
      <c r="P16" s="25">
        <v>1.305084057500203</v>
      </c>
      <c r="Q16" s="25">
        <v>1.4807520506781451</v>
      </c>
      <c r="R16" s="25">
        <v>2.2577898697853214</v>
      </c>
      <c r="S16" s="25">
        <v>1.9319012425891333</v>
      </c>
      <c r="T16" s="25">
        <v>0.74796285768429038</v>
      </c>
      <c r="U16" s="25">
        <v>1.965659600963751</v>
      </c>
      <c r="V16" s="25">
        <v>1.3142884214515822</v>
      </c>
      <c r="W16" s="25">
        <v>2.9452340344892929</v>
      </c>
      <c r="X16" s="25">
        <v>4.6455237012371748</v>
      </c>
      <c r="AA16" s="9">
        <f>S16/X16</f>
        <v>0.41586296117155491</v>
      </c>
      <c r="AB16" s="9">
        <f>T16/X16</f>
        <v>0.16100722023764433</v>
      </c>
      <c r="AC16" s="9">
        <f>U16/X16</f>
        <v>0.42312981859080073</v>
      </c>
      <c r="AD16" s="9">
        <f>X16/W16</f>
        <v>1.5773020570987373</v>
      </c>
      <c r="AE16" s="9">
        <f>V16/X16</f>
        <v>0.2829150179777507</v>
      </c>
      <c r="AF16" s="9">
        <f>P16/W16</f>
        <v>0.44311726749636932</v>
      </c>
      <c r="AG16" s="9">
        <f>Q16/W16</f>
        <v>0.50276210085114992</v>
      </c>
      <c r="AH16" s="9">
        <f>P16/Q16</f>
        <v>0.88136569313039892</v>
      </c>
      <c r="AI16" s="8">
        <v>28</v>
      </c>
      <c r="AJ16" s="8">
        <v>23</v>
      </c>
      <c r="AK16" s="8">
        <v>5</v>
      </c>
      <c r="AM16" s="7" t="s">
        <v>67</v>
      </c>
      <c r="AN16" s="7" t="s">
        <v>113</v>
      </c>
      <c r="AO16" s="7" t="s">
        <v>114</v>
      </c>
      <c r="AP16" s="7" t="s">
        <v>115</v>
      </c>
      <c r="AQ16" s="7" t="s">
        <v>90</v>
      </c>
      <c r="AR16" s="7" t="s">
        <v>72</v>
      </c>
      <c r="AS16" s="7" t="s">
        <v>116</v>
      </c>
      <c r="AT16" s="7" t="s">
        <v>117</v>
      </c>
      <c r="AU16" s="7" t="s">
        <v>118</v>
      </c>
      <c r="AV16" s="7" t="s">
        <v>119</v>
      </c>
      <c r="AW16" s="7" t="s">
        <v>120</v>
      </c>
      <c r="AX16" s="7" t="s">
        <v>121</v>
      </c>
      <c r="AY16" s="7" t="s">
        <v>122</v>
      </c>
      <c r="AZ16" s="7" t="s">
        <v>123</v>
      </c>
      <c r="BA16" s="7" t="s">
        <v>124</v>
      </c>
      <c r="BB16" s="7" t="s">
        <v>125</v>
      </c>
      <c r="BC16" s="7" t="s">
        <v>126</v>
      </c>
      <c r="BD16" s="7" t="s">
        <v>127</v>
      </c>
      <c r="BF16" s="8">
        <v>10</v>
      </c>
      <c r="BG16" s="8">
        <v>5</v>
      </c>
      <c r="BH16" s="8">
        <v>10</v>
      </c>
      <c r="BJ16" s="8">
        <v>20</v>
      </c>
      <c r="BK16" s="8">
        <v>19</v>
      </c>
      <c r="BL16" s="7" t="s">
        <v>128</v>
      </c>
      <c r="BM16" s="8">
        <v>8</v>
      </c>
      <c r="BN16" s="7" t="s">
        <v>71</v>
      </c>
      <c r="BO16" s="7" t="s">
        <v>129</v>
      </c>
      <c r="BP16" s="7" t="s">
        <v>130</v>
      </c>
      <c r="BS16" s="7" t="s">
        <v>131</v>
      </c>
      <c r="BU16" s="8" t="s">
        <v>132</v>
      </c>
    </row>
    <row r="17" spans="1:87" ht="16" x14ac:dyDescent="0.2">
      <c r="A17">
        <v>16</v>
      </c>
      <c r="B17" s="12" t="s">
        <v>133</v>
      </c>
      <c r="C17" s="1" t="s">
        <v>4157</v>
      </c>
      <c r="D17" s="1" t="s">
        <v>110</v>
      </c>
      <c r="E17" s="24" t="s">
        <v>111</v>
      </c>
      <c r="F17" s="1" t="s">
        <v>4160</v>
      </c>
      <c r="G17" s="48"/>
      <c r="H17" s="1"/>
      <c r="P17" s="25">
        <v>1.3763107668126193</v>
      </c>
      <c r="Q17" s="25">
        <v>1.491792971819917</v>
      </c>
      <c r="R17" s="25">
        <v>2.7111260806107556</v>
      </c>
      <c r="S17" s="25">
        <v>1.3367239250028069</v>
      </c>
      <c r="T17" s="25">
        <v>0.73622993151453908</v>
      </c>
      <c r="U17" s="25">
        <v>3.1974851240597286</v>
      </c>
      <c r="V17" s="25">
        <v>1.5290445716851917</v>
      </c>
      <c r="W17" s="25">
        <v>3.1945211631301227</v>
      </c>
      <c r="X17" s="25">
        <v>5.2704389805770742</v>
      </c>
      <c r="AA17" s="9">
        <f>S17/X17</f>
        <v>0.25362667700527014</v>
      </c>
      <c r="AB17" s="9">
        <f>T17/X17</f>
        <v>0.13969043835394662</v>
      </c>
      <c r="AC17" s="9">
        <f>U17/X17</f>
        <v>0.60668288464078335</v>
      </c>
      <c r="AD17" s="9">
        <f>X17/W17</f>
        <v>1.6498369274889644</v>
      </c>
      <c r="AE17" s="9">
        <f>V17/X17</f>
        <v>0.29011711876754764</v>
      </c>
      <c r="AF17" s="9">
        <f>P17/W17</f>
        <v>0.43083476256080072</v>
      </c>
      <c r="AG17" s="9">
        <f>Q17/W17</f>
        <v>0.46698484550285374</v>
      </c>
      <c r="AH17" s="9">
        <f>P17/Q17</f>
        <v>0.92258831675120789</v>
      </c>
      <c r="AI17" s="8">
        <v>21</v>
      </c>
      <c r="AJ17" s="8">
        <v>18</v>
      </c>
      <c r="AK17" s="8">
        <v>3</v>
      </c>
      <c r="AM17" s="7" t="s">
        <v>67</v>
      </c>
      <c r="AN17" s="7" t="s">
        <v>134</v>
      </c>
      <c r="AO17" s="7" t="s">
        <v>135</v>
      </c>
      <c r="AP17" s="7" t="s">
        <v>136</v>
      </c>
      <c r="AQ17" s="7" t="s">
        <v>90</v>
      </c>
      <c r="AR17" s="7" t="s">
        <v>72</v>
      </c>
      <c r="AS17" s="7" t="s">
        <v>116</v>
      </c>
      <c r="AT17" s="7" t="s">
        <v>117</v>
      </c>
      <c r="AU17" s="7" t="s">
        <v>118</v>
      </c>
      <c r="AV17" s="7" t="s">
        <v>119</v>
      </c>
      <c r="AW17" s="7" t="s">
        <v>93</v>
      </c>
      <c r="AX17" s="7" t="s">
        <v>137</v>
      </c>
      <c r="AY17" s="7" t="s">
        <v>122</v>
      </c>
      <c r="AZ17" s="7" t="s">
        <v>123</v>
      </c>
      <c r="BA17" s="7" t="s">
        <v>124</v>
      </c>
      <c r="BB17" s="7" t="s">
        <v>125</v>
      </c>
      <c r="BC17" s="7" t="s">
        <v>126</v>
      </c>
      <c r="BD17" s="7" t="s">
        <v>127</v>
      </c>
      <c r="BF17" s="8">
        <v>11</v>
      </c>
      <c r="BG17" s="8">
        <v>7</v>
      </c>
      <c r="BH17" s="8">
        <v>10</v>
      </c>
      <c r="BJ17" s="8">
        <v>20</v>
      </c>
      <c r="BK17" s="8">
        <v>20</v>
      </c>
      <c r="BL17" s="7" t="s">
        <v>128</v>
      </c>
      <c r="BM17" s="8">
        <v>11</v>
      </c>
      <c r="BN17" s="7" t="s">
        <v>71</v>
      </c>
      <c r="BO17" s="7" t="s">
        <v>138</v>
      </c>
      <c r="BP17" s="7" t="s">
        <v>139</v>
      </c>
      <c r="BS17" s="7" t="s">
        <v>131</v>
      </c>
      <c r="BU17" s="8">
        <v>4</v>
      </c>
      <c r="BV17" s="7" t="s">
        <v>87</v>
      </c>
    </row>
    <row r="18" spans="1:87" ht="16" x14ac:dyDescent="0.2">
      <c r="A18">
        <v>17</v>
      </c>
      <c r="B18" s="12" t="s">
        <v>140</v>
      </c>
      <c r="C18" s="1" t="s">
        <v>4157</v>
      </c>
      <c r="D18" s="1" t="s">
        <v>110</v>
      </c>
      <c r="E18" s="24" t="s">
        <v>111</v>
      </c>
      <c r="F18" s="1" t="s">
        <v>4160</v>
      </c>
      <c r="G18" s="48"/>
      <c r="H18" s="1"/>
      <c r="P18" s="25">
        <v>1.3815875154372967</v>
      </c>
      <c r="Q18" s="25">
        <v>1.3572920175143148</v>
      </c>
      <c r="R18" s="25">
        <v>2.3892893230043786</v>
      </c>
      <c r="S18" s="25">
        <v>1.3672392500280679</v>
      </c>
      <c r="T18" s="25">
        <v>0.80979005276748628</v>
      </c>
      <c r="U18" s="25">
        <v>2.971775008420344</v>
      </c>
      <c r="V18" s="25">
        <v>1.4986639721567308</v>
      </c>
      <c r="W18" s="25">
        <v>3.1798809924778269</v>
      </c>
      <c r="X18" s="25">
        <v>5.1488043112158977</v>
      </c>
      <c r="AA18" s="9">
        <f>S18/X18</f>
        <v>0.26554500178803503</v>
      </c>
      <c r="AB18" s="9">
        <f>T18/X18</f>
        <v>0.15727730242213325</v>
      </c>
      <c r="AC18" s="9">
        <f>U18/X18</f>
        <v>0.5771776957898318</v>
      </c>
      <c r="AD18" s="9">
        <f>X18/W18</f>
        <v>1.6191814484239067</v>
      </c>
      <c r="AE18" s="9">
        <f>V18/X18</f>
        <v>0.29107029158053571</v>
      </c>
      <c r="AF18" s="9">
        <f>P18/W18</f>
        <v>0.43447774262795164</v>
      </c>
      <c r="AG18" s="9">
        <f>Q18/W18</f>
        <v>0.42683736300982944</v>
      </c>
      <c r="AH18" s="9">
        <f>P18/Q18</f>
        <v>1.0178999784935563</v>
      </c>
      <c r="AI18" s="8">
        <v>28</v>
      </c>
      <c r="AJ18" s="8">
        <v>19</v>
      </c>
      <c r="AK18" s="8">
        <v>9</v>
      </c>
      <c r="AM18" s="7" t="s">
        <v>67</v>
      </c>
      <c r="AN18" s="7" t="s">
        <v>134</v>
      </c>
      <c r="AO18" s="7" t="s">
        <v>135</v>
      </c>
      <c r="AP18" s="7" t="s">
        <v>136</v>
      </c>
      <c r="AQ18" s="7" t="s">
        <v>90</v>
      </c>
      <c r="AR18" s="7" t="s">
        <v>72</v>
      </c>
      <c r="AS18" s="7" t="s">
        <v>116</v>
      </c>
      <c r="AT18" s="7" t="s">
        <v>117</v>
      </c>
      <c r="AU18" s="7" t="s">
        <v>118</v>
      </c>
      <c r="AV18" s="7" t="s">
        <v>119</v>
      </c>
      <c r="AW18" s="7" t="s">
        <v>120</v>
      </c>
      <c r="AX18" s="7" t="s">
        <v>121</v>
      </c>
      <c r="AY18" s="7" t="s">
        <v>122</v>
      </c>
      <c r="AZ18" s="7" t="s">
        <v>123</v>
      </c>
      <c r="BA18" s="7" t="s">
        <v>124</v>
      </c>
      <c r="BB18" s="7" t="s">
        <v>125</v>
      </c>
      <c r="BC18" s="7" t="s">
        <v>126</v>
      </c>
      <c r="BD18" s="7" t="s">
        <v>127</v>
      </c>
      <c r="BF18" s="8">
        <v>10</v>
      </c>
      <c r="BG18" s="8">
        <v>8</v>
      </c>
      <c r="BH18" s="8">
        <v>10</v>
      </c>
      <c r="BJ18" s="8">
        <v>20</v>
      </c>
      <c r="BK18" s="8">
        <v>19</v>
      </c>
      <c r="BL18" s="7" t="s">
        <v>128</v>
      </c>
      <c r="BM18" s="8">
        <v>10</v>
      </c>
      <c r="BN18" s="7" t="s">
        <v>71</v>
      </c>
      <c r="BO18" s="7" t="s">
        <v>138</v>
      </c>
      <c r="BP18" s="7" t="s">
        <v>141</v>
      </c>
      <c r="BS18" s="7" t="s">
        <v>131</v>
      </c>
      <c r="BU18" s="8">
        <v>4</v>
      </c>
      <c r="BV18" s="7" t="s">
        <v>87</v>
      </c>
    </row>
    <row r="19" spans="1:87" ht="16" x14ac:dyDescent="0.2">
      <c r="A19">
        <v>18</v>
      </c>
      <c r="B19" s="12" t="s">
        <v>142</v>
      </c>
      <c r="C19" s="1" t="s">
        <v>4157</v>
      </c>
      <c r="D19" s="1" t="s">
        <v>110</v>
      </c>
      <c r="E19" s="24" t="s">
        <v>111</v>
      </c>
      <c r="F19" s="1" t="s">
        <v>4165</v>
      </c>
      <c r="G19" s="48"/>
      <c r="H19" s="1"/>
      <c r="P19" s="25">
        <v>1.2478099730458221</v>
      </c>
      <c r="Q19" s="25">
        <v>1.1908355795148249</v>
      </c>
      <c r="R19" s="25">
        <v>1.7294642857142857</v>
      </c>
      <c r="S19" s="25">
        <v>1.1808793800539084</v>
      </c>
      <c r="T19" s="25">
        <v>0.65357142857142858</v>
      </c>
      <c r="U19" s="25">
        <v>2.4019204851752023</v>
      </c>
      <c r="V19" s="25">
        <v>1.1768362533692722</v>
      </c>
      <c r="W19" s="25">
        <v>2.6627695417789758</v>
      </c>
      <c r="X19" s="25">
        <v>4.2363712938005396</v>
      </c>
      <c r="AA19" s="9">
        <f>S19/X19</f>
        <v>0.27874784766434296</v>
      </c>
      <c r="AB19" s="9">
        <f>T19/X19</f>
        <v>0.15427623861200693</v>
      </c>
      <c r="AC19" s="9">
        <f>U19/X19</f>
        <v>0.56697591372364997</v>
      </c>
      <c r="AD19" s="9">
        <f>X19/W19</f>
        <v>1.590964305146082</v>
      </c>
      <c r="AE19" s="9">
        <f>V19/X19</f>
        <v>0.27779346326216536</v>
      </c>
      <c r="AF19" s="9">
        <f>P19/W19</f>
        <v>0.46861358201212178</v>
      </c>
      <c r="AG19" s="9">
        <f>Q19/W19</f>
        <v>0.44721691488150223</v>
      </c>
      <c r="AH19" s="9">
        <f>P19/Q19</f>
        <v>1.0478440470801267</v>
      </c>
      <c r="AI19" s="8">
        <v>24</v>
      </c>
      <c r="AJ19" s="8">
        <v>20</v>
      </c>
      <c r="AK19" s="8">
        <v>3</v>
      </c>
      <c r="AM19" s="7" t="s">
        <v>67</v>
      </c>
      <c r="AN19" s="7" t="s">
        <v>113</v>
      </c>
      <c r="AO19" s="7" t="s">
        <v>114</v>
      </c>
      <c r="AP19" s="7" t="s">
        <v>115</v>
      </c>
      <c r="AQ19" s="7" t="s">
        <v>90</v>
      </c>
      <c r="AR19" s="7" t="s">
        <v>72</v>
      </c>
      <c r="AS19" s="7" t="s">
        <v>116</v>
      </c>
      <c r="AT19" s="7" t="s">
        <v>117</v>
      </c>
      <c r="AU19" s="7" t="s">
        <v>118</v>
      </c>
      <c r="AV19" s="7" t="s">
        <v>119</v>
      </c>
      <c r="AW19" s="7" t="s">
        <v>120</v>
      </c>
      <c r="AX19" s="7" t="s">
        <v>121</v>
      </c>
      <c r="AY19" s="7" t="s">
        <v>143</v>
      </c>
      <c r="AZ19" s="7" t="s">
        <v>123</v>
      </c>
      <c r="BA19" s="7" t="s">
        <v>124</v>
      </c>
      <c r="BB19" s="7" t="s">
        <v>71</v>
      </c>
      <c r="BC19" s="7" t="s">
        <v>144</v>
      </c>
      <c r="BD19" s="7" t="s">
        <v>145</v>
      </c>
      <c r="BE19" s="7" t="s">
        <v>146</v>
      </c>
      <c r="BM19" s="8">
        <v>14</v>
      </c>
      <c r="BN19" s="7" t="s">
        <v>71</v>
      </c>
      <c r="BO19" s="7" t="s">
        <v>138</v>
      </c>
      <c r="BP19" s="7" t="s">
        <v>147</v>
      </c>
      <c r="BS19" s="7" t="s">
        <v>131</v>
      </c>
      <c r="BU19" s="8">
        <v>2</v>
      </c>
      <c r="BV19" s="7" t="s">
        <v>148</v>
      </c>
    </row>
    <row r="20" spans="1:87" ht="16" x14ac:dyDescent="0.2">
      <c r="A20">
        <v>19</v>
      </c>
      <c r="B20" s="12" t="s">
        <v>149</v>
      </c>
      <c r="C20" s="1" t="s">
        <v>4157</v>
      </c>
      <c r="D20" s="1" t="s">
        <v>110</v>
      </c>
      <c r="E20" s="24" t="s">
        <v>111</v>
      </c>
      <c r="F20" s="1" t="s">
        <v>4165</v>
      </c>
      <c r="G20" s="48"/>
      <c r="H20" s="1"/>
      <c r="P20" s="25">
        <v>1.0373654104979813</v>
      </c>
      <c r="Q20" s="25">
        <v>1.1013627187079409</v>
      </c>
      <c r="R20" s="25">
        <v>1.4808882907133245</v>
      </c>
      <c r="S20" s="25">
        <v>0.95158142664872136</v>
      </c>
      <c r="T20" s="25">
        <v>0.5706763122476447</v>
      </c>
      <c r="U20" s="25">
        <v>2.0956426648721398</v>
      </c>
      <c r="V20" s="25">
        <v>1.0174629878869448</v>
      </c>
      <c r="W20" s="25">
        <v>2.2704071332436073</v>
      </c>
      <c r="X20" s="25">
        <v>3.6179172274562585</v>
      </c>
      <c r="AA20" s="9">
        <f>S20/X20</f>
        <v>0.26301912587363807</v>
      </c>
      <c r="AB20" s="9">
        <f>T20/X20</f>
        <v>0.1577361438555864</v>
      </c>
      <c r="AC20" s="9">
        <f>U20/X20</f>
        <v>0.57924008016777562</v>
      </c>
      <c r="AD20" s="9">
        <f>X20/W20</f>
        <v>1.5935103332271234</v>
      </c>
      <c r="AE20" s="9">
        <f>V20/X20</f>
        <v>0.28122892922078224</v>
      </c>
      <c r="AF20" s="9">
        <f>P20/W20</f>
        <v>0.45690721955051017</v>
      </c>
      <c r="AG20" s="9">
        <f>Q20/W20</f>
        <v>0.48509481078597733</v>
      </c>
      <c r="AH20" s="9">
        <f>P20/Q20</f>
        <v>0.941892614374093</v>
      </c>
      <c r="AI20" s="8">
        <v>24</v>
      </c>
      <c r="AJ20" s="8" t="s">
        <v>150</v>
      </c>
      <c r="AK20" s="8">
        <v>5</v>
      </c>
      <c r="AL20" s="9" t="s">
        <v>151</v>
      </c>
      <c r="AM20" s="7" t="s">
        <v>67</v>
      </c>
      <c r="AN20" s="7" t="s">
        <v>152</v>
      </c>
      <c r="AO20" s="7" t="s">
        <v>153</v>
      </c>
      <c r="AP20" s="7" t="s">
        <v>115</v>
      </c>
      <c r="AQ20" s="7" t="s">
        <v>90</v>
      </c>
      <c r="AR20" s="7" t="s">
        <v>72</v>
      </c>
      <c r="AS20" s="7" t="s">
        <v>116</v>
      </c>
      <c r="AT20" s="7" t="s">
        <v>117</v>
      </c>
      <c r="AU20" s="7" t="s">
        <v>118</v>
      </c>
      <c r="AV20" s="7" t="s">
        <v>119</v>
      </c>
      <c r="AW20" s="7" t="s">
        <v>71</v>
      </c>
      <c r="AX20" s="7" t="s">
        <v>154</v>
      </c>
      <c r="AY20" s="7" t="s">
        <v>122</v>
      </c>
      <c r="AZ20" s="7" t="s">
        <v>123</v>
      </c>
      <c r="BA20" s="7" t="s">
        <v>124</v>
      </c>
      <c r="BB20" s="7" t="s">
        <v>71</v>
      </c>
      <c r="BC20" s="7" t="s">
        <v>144</v>
      </c>
      <c r="BD20" s="7" t="s">
        <v>145</v>
      </c>
      <c r="BE20" s="7" t="s">
        <v>146</v>
      </c>
      <c r="BF20" s="8">
        <v>8</v>
      </c>
      <c r="BG20" s="8">
        <v>2</v>
      </c>
      <c r="BH20" s="8">
        <v>10</v>
      </c>
      <c r="BJ20" s="8">
        <v>20</v>
      </c>
      <c r="BK20" s="8">
        <v>20</v>
      </c>
      <c r="BL20" s="7" t="s">
        <v>128</v>
      </c>
      <c r="BM20" s="8">
        <v>14</v>
      </c>
      <c r="BN20" s="7" t="s">
        <v>71</v>
      </c>
      <c r="BO20" s="7" t="s">
        <v>129</v>
      </c>
      <c r="BP20" s="7" t="s">
        <v>155</v>
      </c>
      <c r="BS20" s="7" t="s">
        <v>86</v>
      </c>
      <c r="BU20" s="8">
        <v>2</v>
      </c>
    </row>
    <row r="21" spans="1:87" ht="48" x14ac:dyDescent="0.2">
      <c r="A21">
        <v>20</v>
      </c>
      <c r="B21" s="12" t="s">
        <v>156</v>
      </c>
      <c r="C21" s="1" t="s">
        <v>4159</v>
      </c>
      <c r="D21" s="1" t="s">
        <v>157</v>
      </c>
      <c r="E21" s="24" t="s">
        <v>158</v>
      </c>
      <c r="F21" s="1" t="s">
        <v>76</v>
      </c>
      <c r="G21" s="48"/>
      <c r="H21" s="1" t="s">
        <v>159</v>
      </c>
      <c r="W21" s="25">
        <v>2.4</v>
      </c>
      <c r="X21" s="25">
        <v>3.8</v>
      </c>
      <c r="AA21" s="9"/>
      <c r="AB21" s="9"/>
      <c r="AC21" s="9"/>
      <c r="AD21" s="9"/>
      <c r="AE21" s="9"/>
      <c r="AF21" s="9"/>
      <c r="AG21" s="9"/>
      <c r="AH21" s="9"/>
      <c r="AI21" s="8">
        <v>16</v>
      </c>
      <c r="AJ21" s="8">
        <v>12</v>
      </c>
      <c r="AK21" s="8">
        <f t="shared" ref="AK21:AK84" si="1">AI21-AJ21</f>
        <v>4</v>
      </c>
      <c r="AM21" s="7" t="s">
        <v>67</v>
      </c>
      <c r="AN21" s="7" t="s">
        <v>160</v>
      </c>
      <c r="AO21" s="7" t="s">
        <v>161</v>
      </c>
      <c r="AP21" s="7" t="s">
        <v>162</v>
      </c>
      <c r="AQ21" s="7" t="s">
        <v>71</v>
      </c>
      <c r="AR21" s="7" t="s">
        <v>72</v>
      </c>
      <c r="AS21" s="7" t="s">
        <v>90</v>
      </c>
      <c r="AT21" s="7" t="s">
        <v>163</v>
      </c>
      <c r="AV21" s="7" t="s">
        <v>164</v>
      </c>
      <c r="BW21" s="7" t="s">
        <v>102</v>
      </c>
    </row>
    <row r="22" spans="1:87" s="7" customFormat="1" ht="48" x14ac:dyDescent="0.2">
      <c r="A22">
        <v>21</v>
      </c>
      <c r="B22" s="12" t="s">
        <v>165</v>
      </c>
      <c r="C22" s="1" t="s">
        <v>4159</v>
      </c>
      <c r="D22" s="1" t="s">
        <v>157</v>
      </c>
      <c r="E22" s="24" t="s">
        <v>158</v>
      </c>
      <c r="F22" s="1" t="s">
        <v>4160</v>
      </c>
      <c r="G22" s="48"/>
      <c r="H22" s="1" t="s">
        <v>159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 s="25">
        <v>2.2999999999999998</v>
      </c>
      <c r="X22" s="25">
        <v>3.7</v>
      </c>
      <c r="Y22"/>
      <c r="Z22"/>
      <c r="AA22" s="9"/>
      <c r="AB22" s="9"/>
      <c r="AC22" s="9"/>
      <c r="AD22" s="9"/>
      <c r="AE22" s="9"/>
      <c r="AF22" s="9"/>
      <c r="AG22" s="9"/>
      <c r="AH22" s="9"/>
      <c r="AI22" s="8">
        <v>16</v>
      </c>
      <c r="AJ22" s="8">
        <v>11</v>
      </c>
      <c r="AK22" s="8">
        <f t="shared" si="1"/>
        <v>5</v>
      </c>
      <c r="AL22" s="9"/>
      <c r="AM22" s="7" t="s">
        <v>67</v>
      </c>
      <c r="AN22" s="7" t="s">
        <v>160</v>
      </c>
      <c r="AO22" s="7" t="s">
        <v>161</v>
      </c>
      <c r="AP22" s="7" t="s">
        <v>162</v>
      </c>
      <c r="AQ22" s="7" t="s">
        <v>71</v>
      </c>
      <c r="AR22" s="7" t="s">
        <v>166</v>
      </c>
      <c r="AS22" s="7" t="s">
        <v>90</v>
      </c>
      <c r="AT22" s="7" t="s">
        <v>167</v>
      </c>
      <c r="AV22" s="7" t="s">
        <v>164</v>
      </c>
      <c r="BF22" s="8"/>
      <c r="BG22" s="8"/>
      <c r="BH22" s="8"/>
      <c r="BJ22" s="8"/>
      <c r="BK22" s="8"/>
      <c r="BM22" s="8" t="s">
        <v>168</v>
      </c>
      <c r="BN22" s="7" t="s">
        <v>79</v>
      </c>
      <c r="BO22" s="7" t="s">
        <v>169</v>
      </c>
      <c r="BU22" s="8"/>
      <c r="BW22" s="7" t="s">
        <v>102</v>
      </c>
      <c r="CI22"/>
    </row>
    <row r="23" spans="1:87" s="7" customFormat="1" ht="48" x14ac:dyDescent="0.2">
      <c r="A23">
        <v>22</v>
      </c>
      <c r="B23" s="12" t="s">
        <v>170</v>
      </c>
      <c r="C23" s="1" t="s">
        <v>4159</v>
      </c>
      <c r="D23" s="1" t="s">
        <v>157</v>
      </c>
      <c r="E23" s="24" t="s">
        <v>158</v>
      </c>
      <c r="F23" s="1" t="s">
        <v>4160</v>
      </c>
      <c r="G23" s="48"/>
      <c r="H23" s="1" t="s">
        <v>159</v>
      </c>
      <c r="I23"/>
      <c r="J23"/>
      <c r="K23"/>
      <c r="L23"/>
      <c r="M23"/>
      <c r="N23"/>
      <c r="O23"/>
      <c r="P23">
        <v>0.85494353192366046</v>
      </c>
      <c r="Q23">
        <v>0.88343041222632168</v>
      </c>
      <c r="R23">
        <v>1.0700279062798495</v>
      </c>
      <c r="S23">
        <v>0.78826812503511701</v>
      </c>
      <c r="T23">
        <v>0.50497256194632256</v>
      </c>
      <c r="U23">
        <v>2.0381885265858819</v>
      </c>
      <c r="V23">
        <v>0.88601502069559679</v>
      </c>
      <c r="W23" s="25">
        <v>1.9386436424250371</v>
      </c>
      <c r="X23" s="25">
        <v>3.3314292135673216</v>
      </c>
      <c r="Y23"/>
      <c r="Z23"/>
      <c r="AA23" s="9">
        <f>S23/X23</f>
        <v>0.23661560084328884</v>
      </c>
      <c r="AB23" s="9">
        <f>T23/X23</f>
        <v>0.15157835558678848</v>
      </c>
      <c r="AC23" s="9">
        <f>U23/X23</f>
        <v>0.61180604356992263</v>
      </c>
      <c r="AD23" s="9">
        <f>X23/W23</f>
        <v>1.7184330016423532</v>
      </c>
      <c r="AE23" s="9">
        <f>V23/X23</f>
        <v>0.26595643007730146</v>
      </c>
      <c r="AF23" s="9">
        <f>P23/W23</f>
        <v>0.44100086948120953</v>
      </c>
      <c r="AG23" s="9">
        <f>Q23/W23</f>
        <v>0.4556951019225195</v>
      </c>
      <c r="AH23" s="9">
        <f>P23/Q23</f>
        <v>0.96775424537302057</v>
      </c>
      <c r="AI23" s="8">
        <v>15</v>
      </c>
      <c r="AJ23" s="8">
        <v>12</v>
      </c>
      <c r="AK23" s="8">
        <f t="shared" si="1"/>
        <v>3</v>
      </c>
      <c r="AL23" s="9"/>
      <c r="AM23" s="7" t="s">
        <v>67</v>
      </c>
      <c r="AN23" s="7" t="s">
        <v>160</v>
      </c>
      <c r="AO23" s="7" t="s">
        <v>161</v>
      </c>
      <c r="AP23" s="7" t="s">
        <v>162</v>
      </c>
      <c r="AQ23" s="7" t="s">
        <v>72</v>
      </c>
      <c r="AR23" s="7" t="s">
        <v>72</v>
      </c>
      <c r="AS23" s="7" t="s">
        <v>90</v>
      </c>
      <c r="AT23" s="7" t="s">
        <v>163</v>
      </c>
      <c r="AV23" s="7" t="s">
        <v>164</v>
      </c>
      <c r="BF23" s="8"/>
      <c r="BG23" s="8"/>
      <c r="BH23" s="8"/>
      <c r="BJ23" s="8"/>
      <c r="BK23" s="8"/>
      <c r="BM23" s="8" t="s">
        <v>171</v>
      </c>
      <c r="BN23" s="7" t="s">
        <v>71</v>
      </c>
      <c r="BO23" s="7" t="s">
        <v>172</v>
      </c>
      <c r="BU23" s="8"/>
      <c r="BW23" s="7" t="s">
        <v>102</v>
      </c>
      <c r="CI23"/>
    </row>
    <row r="24" spans="1:87" s="7" customFormat="1" ht="48" x14ac:dyDescent="0.2">
      <c r="A24">
        <v>23</v>
      </c>
      <c r="B24" s="12" t="s">
        <v>173</v>
      </c>
      <c r="C24" s="1" t="s">
        <v>4159</v>
      </c>
      <c r="D24" s="1" t="s">
        <v>157</v>
      </c>
      <c r="E24" s="24" t="s">
        <v>158</v>
      </c>
      <c r="F24" s="1" t="s">
        <v>4160</v>
      </c>
      <c r="G24" s="48"/>
      <c r="H24" s="1" t="s">
        <v>159</v>
      </c>
      <c r="I24"/>
      <c r="J24"/>
      <c r="K24"/>
      <c r="L24"/>
      <c r="M24"/>
      <c r="N24"/>
      <c r="O24"/>
      <c r="P24">
        <v>0.78684240298676322</v>
      </c>
      <c r="Q24">
        <v>0.88101595203077276</v>
      </c>
      <c r="R24">
        <v>1.0674736961194704</v>
      </c>
      <c r="S24">
        <v>0.89573481163027502</v>
      </c>
      <c r="T24">
        <v>0.44502771806765468</v>
      </c>
      <c r="U24">
        <v>1.9811404004977939</v>
      </c>
      <c r="V24">
        <v>0.87883244710940156</v>
      </c>
      <c r="W24" s="25">
        <v>1.912376965720104</v>
      </c>
      <c r="X24" s="25">
        <v>3.3219029301957232</v>
      </c>
      <c r="Y24"/>
      <c r="Z24"/>
      <c r="AA24" s="9">
        <f>S24/X24</f>
        <v>0.26964508911086671</v>
      </c>
      <c r="AB24" s="9">
        <f>T24/X24</f>
        <v>0.13396770688944667</v>
      </c>
      <c r="AC24" s="9">
        <f>U24/X24</f>
        <v>0.5963872039996867</v>
      </c>
      <c r="AD24" s="9">
        <f>X24/W24</f>
        <v>1.7370544561777146</v>
      </c>
      <c r="AE24" s="9">
        <f>V24/X24</f>
        <v>0.26455693184798196</v>
      </c>
      <c r="AF24" s="9">
        <f>P24/W24</f>
        <v>0.41144733339249273</v>
      </c>
      <c r="AG24" s="9">
        <f>Q24/W24</f>
        <v>0.46069157275120542</v>
      </c>
      <c r="AH24" s="9">
        <f>P24/Q24</f>
        <v>0.89310800919445765</v>
      </c>
      <c r="AI24" s="8">
        <v>14</v>
      </c>
      <c r="AJ24" s="8">
        <v>11</v>
      </c>
      <c r="AK24" s="8">
        <f t="shared" si="1"/>
        <v>3</v>
      </c>
      <c r="AL24" s="9"/>
      <c r="AM24" s="7" t="s">
        <v>67</v>
      </c>
      <c r="AN24" s="7" t="s">
        <v>160</v>
      </c>
      <c r="AO24" s="7" t="s">
        <v>161</v>
      </c>
      <c r="AP24" s="7" t="s">
        <v>162</v>
      </c>
      <c r="AQ24" s="7" t="s">
        <v>71</v>
      </c>
      <c r="AR24" s="7" t="s">
        <v>166</v>
      </c>
      <c r="AS24" s="7" t="s">
        <v>90</v>
      </c>
      <c r="AT24" s="7" t="s">
        <v>163</v>
      </c>
      <c r="AV24" s="7" t="s">
        <v>164</v>
      </c>
      <c r="BF24" s="8"/>
      <c r="BG24" s="8"/>
      <c r="BH24" s="8"/>
      <c r="BJ24" s="8"/>
      <c r="BK24" s="8"/>
      <c r="BM24" s="8"/>
      <c r="BU24" s="8"/>
      <c r="BW24" s="7" t="s">
        <v>102</v>
      </c>
      <c r="CI24"/>
    </row>
    <row r="25" spans="1:87" s="7" customFormat="1" ht="48" x14ac:dyDescent="0.2">
      <c r="A25">
        <v>24</v>
      </c>
      <c r="B25" s="12" t="s">
        <v>174</v>
      </c>
      <c r="C25" s="1" t="s">
        <v>4159</v>
      </c>
      <c r="D25" s="1" t="s">
        <v>157</v>
      </c>
      <c r="E25" s="24" t="s">
        <v>158</v>
      </c>
      <c r="F25" s="1" t="s">
        <v>4165</v>
      </c>
      <c r="G25" s="48"/>
      <c r="H25" s="1" t="s">
        <v>159</v>
      </c>
      <c r="I25"/>
      <c r="J25"/>
      <c r="K25"/>
      <c r="L25"/>
      <c r="M25"/>
      <c r="N25"/>
      <c r="O25"/>
      <c r="P25">
        <v>0.97266875572700418</v>
      </c>
      <c r="Q25">
        <v>1.0452617170265959</v>
      </c>
      <c r="R25">
        <v>1.2584250596739708</v>
      </c>
      <c r="S25">
        <v>1.0695046211975519</v>
      </c>
      <c r="T25">
        <v>0.54721314071744509</v>
      </c>
      <c r="U25">
        <v>2.2155503014808193</v>
      </c>
      <c r="V25">
        <v>0.98411710804665309</v>
      </c>
      <c r="W25" s="25">
        <v>2.230120931705827</v>
      </c>
      <c r="X25" s="25">
        <v>3.8322567507947101</v>
      </c>
      <c r="Y25"/>
      <c r="Z25"/>
      <c r="AA25" s="9">
        <f>S25/X25</f>
        <v>0.27907958436651314</v>
      </c>
      <c r="AB25" s="9">
        <f>T25/X25</f>
        <v>0.14279135671271695</v>
      </c>
      <c r="AC25" s="9">
        <f>U25/X25</f>
        <v>0.57813201086314792</v>
      </c>
      <c r="AD25" s="9">
        <f>X25/W25</f>
        <v>1.7184075967859751</v>
      </c>
      <c r="AE25" s="9">
        <f>V25/X25</f>
        <v>0.25679832329672925</v>
      </c>
      <c r="AF25" s="9">
        <f>P25/W25</f>
        <v>0.4361506777047317</v>
      </c>
      <c r="AG25" s="9">
        <f>Q25/W25</f>
        <v>0.46870180991802612</v>
      </c>
      <c r="AH25" s="9">
        <f>P25/Q25</f>
        <v>0.93055044481482274</v>
      </c>
      <c r="AI25" s="8">
        <v>17</v>
      </c>
      <c r="AJ25" s="8">
        <v>13</v>
      </c>
      <c r="AK25" s="8">
        <f t="shared" si="1"/>
        <v>4</v>
      </c>
      <c r="AL25" s="9"/>
      <c r="AM25" s="7" t="s">
        <v>67</v>
      </c>
      <c r="AN25" s="7" t="s">
        <v>160</v>
      </c>
      <c r="AO25" s="7" t="s">
        <v>161</v>
      </c>
      <c r="AP25" s="7" t="s">
        <v>162</v>
      </c>
      <c r="AQ25" s="7" t="s">
        <v>72</v>
      </c>
      <c r="AR25" s="7" t="s">
        <v>166</v>
      </c>
      <c r="AS25" s="7" t="s">
        <v>90</v>
      </c>
      <c r="AT25" s="7" t="s">
        <v>167</v>
      </c>
      <c r="AU25" s="7" t="s">
        <v>175</v>
      </c>
      <c r="AV25" s="7" t="s">
        <v>164</v>
      </c>
      <c r="AW25" s="7" t="s">
        <v>79</v>
      </c>
      <c r="AX25" s="7" t="s">
        <v>176</v>
      </c>
      <c r="AZ25" s="7" t="s">
        <v>177</v>
      </c>
      <c r="BB25" s="7" t="s">
        <v>178</v>
      </c>
      <c r="BC25" s="7" t="s">
        <v>78</v>
      </c>
      <c r="BD25" s="7" t="s">
        <v>179</v>
      </c>
      <c r="BF25" s="8"/>
      <c r="BG25" s="8"/>
      <c r="BH25" s="8"/>
      <c r="BJ25" s="8"/>
      <c r="BK25" s="8"/>
      <c r="BM25" s="8"/>
      <c r="BU25" s="8"/>
      <c r="BW25" s="7" t="s">
        <v>102</v>
      </c>
      <c r="CI25"/>
    </row>
    <row r="26" spans="1:87" s="7" customFormat="1" ht="48" x14ac:dyDescent="0.2">
      <c r="A26">
        <v>25</v>
      </c>
      <c r="B26" s="12" t="s">
        <v>180</v>
      </c>
      <c r="C26" s="1" t="s">
        <v>4159</v>
      </c>
      <c r="D26" s="1" t="s">
        <v>157</v>
      </c>
      <c r="E26" s="24" t="s">
        <v>158</v>
      </c>
      <c r="F26" s="1" t="s">
        <v>4165</v>
      </c>
      <c r="G26" s="48"/>
      <c r="H26" s="1" t="s">
        <v>159</v>
      </c>
      <c r="I26"/>
      <c r="J26"/>
      <c r="K26"/>
      <c r="L26"/>
      <c r="M26"/>
      <c r="N26"/>
      <c r="O26"/>
      <c r="P26">
        <v>1.0173463893936334</v>
      </c>
      <c r="Q26">
        <v>1.0479002624671916</v>
      </c>
      <c r="R26">
        <v>1.1316878659398346</v>
      </c>
      <c r="S26">
        <v>0.87408304731139375</v>
      </c>
      <c r="T26">
        <v>0.61612490746349013</v>
      </c>
      <c r="U26">
        <v>2.1563867016622922</v>
      </c>
      <c r="V26">
        <v>1.063311797563766</v>
      </c>
      <c r="W26" s="25">
        <v>2.219715324046033</v>
      </c>
      <c r="X26" s="25">
        <v>3.6465946564371761</v>
      </c>
      <c r="Y26"/>
      <c r="Z26"/>
      <c r="AA26" s="9">
        <f>S26/X26</f>
        <v>0.2396984391364729</v>
      </c>
      <c r="AB26" s="9">
        <f>T26/X26</f>
        <v>0.16895897831031795</v>
      </c>
      <c r="AC26" s="9">
        <f>U26/X26</f>
        <v>0.59134258255320915</v>
      </c>
      <c r="AD26" s="9">
        <f>X26/W26</f>
        <v>1.6428208684842831</v>
      </c>
      <c r="AE26" s="9">
        <f>V26/X26</f>
        <v>0.29159034599218414</v>
      </c>
      <c r="AF26" s="9">
        <f>P26/W26</f>
        <v>0.45832291121874302</v>
      </c>
      <c r="AG26" s="9">
        <f>Q26/W26</f>
        <v>0.47208768219751229</v>
      </c>
      <c r="AH26" s="9">
        <f>P26/Q26</f>
        <v>0.97084276608384301</v>
      </c>
      <c r="AI26" s="8">
        <v>17</v>
      </c>
      <c r="AJ26" s="8">
        <v>13</v>
      </c>
      <c r="AK26" s="8">
        <f t="shared" si="1"/>
        <v>4</v>
      </c>
      <c r="AL26" s="9"/>
      <c r="AM26" s="7" t="s">
        <v>67</v>
      </c>
      <c r="AN26" s="7" t="s">
        <v>160</v>
      </c>
      <c r="AO26" s="7" t="s">
        <v>161</v>
      </c>
      <c r="AP26" s="7" t="s">
        <v>162</v>
      </c>
      <c r="AQ26" s="7" t="s">
        <v>71</v>
      </c>
      <c r="AR26" s="7" t="s">
        <v>166</v>
      </c>
      <c r="AS26" s="7" t="s">
        <v>90</v>
      </c>
      <c r="AT26" s="7" t="s">
        <v>163</v>
      </c>
      <c r="AV26" s="7" t="s">
        <v>164</v>
      </c>
      <c r="BF26" s="8"/>
      <c r="BG26" s="8"/>
      <c r="BH26" s="8"/>
      <c r="BJ26" s="8"/>
      <c r="BK26" s="8"/>
      <c r="BM26" s="8"/>
      <c r="BU26" s="8"/>
      <c r="BW26" s="7" t="s">
        <v>102</v>
      </c>
      <c r="CI26"/>
    </row>
    <row r="27" spans="1:87" s="7" customFormat="1" ht="48" x14ac:dyDescent="0.2">
      <c r="A27">
        <v>26</v>
      </c>
      <c r="B27" s="12" t="s">
        <v>181</v>
      </c>
      <c r="C27" s="1" t="s">
        <v>4159</v>
      </c>
      <c r="D27" s="1" t="s">
        <v>157</v>
      </c>
      <c r="E27" s="24" t="s">
        <v>158</v>
      </c>
      <c r="F27" s="1" t="s">
        <v>4165</v>
      </c>
      <c r="G27" s="48"/>
      <c r="H27" s="1" t="s">
        <v>159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25">
        <v>1.8</v>
      </c>
      <c r="X27" s="25">
        <v>2.8</v>
      </c>
      <c r="Y27"/>
      <c r="Z27"/>
      <c r="AA27" s="9"/>
      <c r="AB27" s="9"/>
      <c r="AC27" s="9"/>
      <c r="AD27" s="9"/>
      <c r="AE27" s="9"/>
      <c r="AF27" s="9"/>
      <c r="AG27" s="9"/>
      <c r="AH27" s="9"/>
      <c r="AI27" s="8">
        <v>17</v>
      </c>
      <c r="AJ27" s="8">
        <v>13</v>
      </c>
      <c r="AK27" s="8">
        <f t="shared" si="1"/>
        <v>4</v>
      </c>
      <c r="AL27" s="9"/>
      <c r="AM27" s="7" t="s">
        <v>67</v>
      </c>
      <c r="AN27" s="7" t="s">
        <v>160</v>
      </c>
      <c r="AO27" s="7" t="s">
        <v>161</v>
      </c>
      <c r="AP27" s="7" t="s">
        <v>162</v>
      </c>
      <c r="AQ27" s="7" t="s">
        <v>71</v>
      </c>
      <c r="AR27" s="7" t="s">
        <v>166</v>
      </c>
      <c r="AS27" s="7" t="s">
        <v>90</v>
      </c>
      <c r="AT27" s="7" t="s">
        <v>163</v>
      </c>
      <c r="AV27" s="7" t="s">
        <v>164</v>
      </c>
      <c r="BF27" s="8"/>
      <c r="BG27" s="8"/>
      <c r="BH27" s="8"/>
      <c r="BJ27" s="8"/>
      <c r="BK27" s="8"/>
      <c r="BM27" s="8"/>
      <c r="BU27" s="8"/>
      <c r="BW27" s="7" t="s">
        <v>102</v>
      </c>
      <c r="CI27"/>
    </row>
    <row r="28" spans="1:87" s="7" customFormat="1" ht="48" x14ac:dyDescent="0.2">
      <c r="A28">
        <v>27</v>
      </c>
      <c r="B28" s="12" t="s">
        <v>182</v>
      </c>
      <c r="C28" s="1" t="s">
        <v>4159</v>
      </c>
      <c r="D28" s="1" t="s">
        <v>157</v>
      </c>
      <c r="E28" s="24" t="s">
        <v>158</v>
      </c>
      <c r="F28" s="1" t="s">
        <v>4165</v>
      </c>
      <c r="G28" s="48"/>
      <c r="H28" s="1" t="s">
        <v>159</v>
      </c>
      <c r="I28"/>
      <c r="J28"/>
      <c r="K28"/>
      <c r="L28"/>
      <c r="M28"/>
      <c r="N28"/>
      <c r="O28"/>
      <c r="P28">
        <v>0.87653250606228927</v>
      </c>
      <c r="Q28">
        <v>1.1035804760421042</v>
      </c>
      <c r="R28">
        <v>1.4138206646165519</v>
      </c>
      <c r="S28">
        <v>0.90572632320468194</v>
      </c>
      <c r="T28">
        <v>0.61498028909329838</v>
      </c>
      <c r="U28">
        <v>1.9882682850833822</v>
      </c>
      <c r="V28">
        <v>0.96210899928200821</v>
      </c>
      <c r="W28" s="25">
        <v>2.0069089776067845</v>
      </c>
      <c r="X28" s="25">
        <v>3.5089748973813624</v>
      </c>
      <c r="Y28"/>
      <c r="Z28"/>
      <c r="AA28" s="9">
        <f>S28/X28</f>
        <v>0.25811707113681465</v>
      </c>
      <c r="AB28" s="9">
        <f>T28/X28</f>
        <v>0.17525924438850754</v>
      </c>
      <c r="AC28" s="9">
        <f>U28/X28</f>
        <v>0.56662368447467781</v>
      </c>
      <c r="AD28" s="9">
        <f>X28/W28</f>
        <v>1.7484474565287829</v>
      </c>
      <c r="AE28" s="9">
        <f>V28/X28</f>
        <v>0.27418520434557681</v>
      </c>
      <c r="AF28" s="9">
        <f>P28/W28</f>
        <v>0.43675747920941788</v>
      </c>
      <c r="AG28" s="9">
        <f>Q28/W28</f>
        <v>0.54989064693811429</v>
      </c>
      <c r="AH28" s="9">
        <f>P28/Q28</f>
        <v>0.7942624258865989</v>
      </c>
      <c r="AI28" s="8">
        <v>16</v>
      </c>
      <c r="AJ28" s="8">
        <v>12</v>
      </c>
      <c r="AK28" s="8">
        <f t="shared" si="1"/>
        <v>4</v>
      </c>
      <c r="AL28" s="9"/>
      <c r="AM28" s="7" t="s">
        <v>67</v>
      </c>
      <c r="AN28" s="7" t="s">
        <v>160</v>
      </c>
      <c r="AO28" s="7" t="s">
        <v>161</v>
      </c>
      <c r="AP28" s="7" t="s">
        <v>162</v>
      </c>
      <c r="AQ28" s="7" t="s">
        <v>71</v>
      </c>
      <c r="AR28" s="7" t="s">
        <v>166</v>
      </c>
      <c r="AS28" s="7" t="s">
        <v>90</v>
      </c>
      <c r="AT28" s="7" t="s">
        <v>163</v>
      </c>
      <c r="AV28" s="7" t="s">
        <v>164</v>
      </c>
      <c r="BF28" s="8"/>
      <c r="BG28" s="8"/>
      <c r="BH28" s="8"/>
      <c r="BJ28" s="8"/>
      <c r="BK28" s="8"/>
      <c r="BM28" s="8"/>
      <c r="BU28" s="8"/>
      <c r="BW28" s="7" t="s">
        <v>102</v>
      </c>
      <c r="CI28"/>
    </row>
    <row r="29" spans="1:87" s="7" customFormat="1" ht="48" x14ac:dyDescent="0.2">
      <c r="A29">
        <v>28</v>
      </c>
      <c r="B29" s="12" t="s">
        <v>183</v>
      </c>
      <c r="C29" s="1" t="s">
        <v>4158</v>
      </c>
      <c r="D29" s="1" t="s">
        <v>184</v>
      </c>
      <c r="E29" s="24" t="s">
        <v>185</v>
      </c>
      <c r="F29" s="1" t="s">
        <v>4160</v>
      </c>
      <c r="G29" s="36"/>
      <c r="H29" s="1" t="s">
        <v>186</v>
      </c>
      <c r="I29"/>
      <c r="J29"/>
      <c r="K29"/>
      <c r="L29"/>
      <c r="M29"/>
      <c r="N29"/>
      <c r="O29"/>
      <c r="P29">
        <v>0.93208019742415504</v>
      </c>
      <c r="Q29">
        <v>1.2132131763434788</v>
      </c>
      <c r="R29">
        <v>1.7609547078539944</v>
      </c>
      <c r="S29">
        <v>1.0101904259106926</v>
      </c>
      <c r="T29">
        <v>0.5642303772913112</v>
      </c>
      <c r="U29">
        <v>1.6941890017065895</v>
      </c>
      <c r="V29">
        <v>1.0939974708099547</v>
      </c>
      <c r="W29" s="25">
        <v>2.2018809316259258</v>
      </c>
      <c r="X29" s="25">
        <v>3.2686098049085937</v>
      </c>
      <c r="Y29"/>
      <c r="Z29"/>
      <c r="AA29" s="9">
        <f>S29/X29</f>
        <v>0.30905812752371109</v>
      </c>
      <c r="AB29" s="9">
        <f>T29/X29</f>
        <v>0.17262090337120856</v>
      </c>
      <c r="AC29" s="9">
        <f>U29/X29</f>
        <v>0.51832096910508019</v>
      </c>
      <c r="AD29" s="9">
        <f>X29/W29</f>
        <v>1.4844625601507742</v>
      </c>
      <c r="AE29" s="9">
        <f>V29/X29</f>
        <v>0.33469809371771991</v>
      </c>
      <c r="AF29" s="9">
        <f>P29/W29</f>
        <v>0.42331089934816907</v>
      </c>
      <c r="AG29" s="9">
        <f>Q29/W29</f>
        <v>0.55098945584110715</v>
      </c>
      <c r="AH29" s="9">
        <f>P29/Q29</f>
        <v>0.76827404746242978</v>
      </c>
      <c r="AI29" s="8">
        <v>30</v>
      </c>
      <c r="AJ29" s="8">
        <v>14</v>
      </c>
      <c r="AK29" s="8">
        <f t="shared" si="1"/>
        <v>16</v>
      </c>
      <c r="AL29" s="9"/>
      <c r="AM29" s="7" t="s">
        <v>67</v>
      </c>
      <c r="AN29" s="7" t="s">
        <v>187</v>
      </c>
      <c r="AO29" s="7" t="s">
        <v>188</v>
      </c>
      <c r="AP29" s="7" t="s">
        <v>189</v>
      </c>
      <c r="AQ29" s="7" t="s">
        <v>190</v>
      </c>
      <c r="AR29" s="7" t="s">
        <v>72</v>
      </c>
      <c r="AS29" s="7" t="s">
        <v>90</v>
      </c>
      <c r="AT29" s="7" t="s">
        <v>191</v>
      </c>
      <c r="AU29" s="7" t="s">
        <v>192</v>
      </c>
      <c r="AV29" s="7" t="s">
        <v>193</v>
      </c>
      <c r="AW29" s="7" t="s">
        <v>194</v>
      </c>
      <c r="AX29" s="7" t="s">
        <v>195</v>
      </c>
      <c r="AY29" s="7" t="s">
        <v>196</v>
      </c>
      <c r="AZ29" s="7" t="s">
        <v>197</v>
      </c>
      <c r="BA29" s="7" t="s">
        <v>77</v>
      </c>
      <c r="BB29" s="7" t="s">
        <v>71</v>
      </c>
      <c r="BC29" s="7" t="s">
        <v>198</v>
      </c>
      <c r="BD29" s="7" t="s">
        <v>79</v>
      </c>
      <c r="BF29" s="8">
        <v>16</v>
      </c>
      <c r="BG29" s="8">
        <v>10</v>
      </c>
      <c r="BH29" s="8">
        <v>12</v>
      </c>
      <c r="BJ29" s="8">
        <v>23</v>
      </c>
      <c r="BK29" s="8">
        <v>23</v>
      </c>
      <c r="BL29" s="7" t="s">
        <v>199</v>
      </c>
      <c r="BM29" s="8">
        <v>20</v>
      </c>
      <c r="BN29" s="7" t="s">
        <v>79</v>
      </c>
      <c r="BO29" s="7" t="s">
        <v>200</v>
      </c>
      <c r="BS29" s="7" t="s">
        <v>86</v>
      </c>
      <c r="BU29" s="8"/>
      <c r="BV29" s="7" t="s">
        <v>87</v>
      </c>
      <c r="CI29"/>
    </row>
    <row r="30" spans="1:87" s="7" customFormat="1" ht="48" x14ac:dyDescent="0.2">
      <c r="A30">
        <v>29</v>
      </c>
      <c r="B30" s="12" t="s">
        <v>201</v>
      </c>
      <c r="C30" s="1" t="s">
        <v>4158</v>
      </c>
      <c r="D30" s="1" t="s">
        <v>184</v>
      </c>
      <c r="E30" s="24" t="s">
        <v>185</v>
      </c>
      <c r="F30" s="1" t="s">
        <v>4160</v>
      </c>
      <c r="G30" s="36"/>
      <c r="H30" s="1" t="s">
        <v>186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 s="25">
        <v>2.5</v>
      </c>
      <c r="X30" s="25">
        <v>3.6</v>
      </c>
      <c r="Y30"/>
      <c r="Z30"/>
      <c r="AA30" s="9"/>
      <c r="AB30" s="9"/>
      <c r="AC30" s="9"/>
      <c r="AD30" s="9"/>
      <c r="AE30" s="9"/>
      <c r="AF30" s="9"/>
      <c r="AG30" s="9"/>
      <c r="AH30" s="9"/>
      <c r="AI30" s="8">
        <v>38</v>
      </c>
      <c r="AJ30" s="8">
        <v>11</v>
      </c>
      <c r="AK30" s="8">
        <f t="shared" si="1"/>
        <v>27</v>
      </c>
      <c r="AL30" s="9"/>
      <c r="AM30" s="7" t="s">
        <v>67</v>
      </c>
      <c r="AN30" s="7" t="s">
        <v>187</v>
      </c>
      <c r="AO30" s="7" t="s">
        <v>188</v>
      </c>
      <c r="AP30" s="7" t="s">
        <v>189</v>
      </c>
      <c r="AQ30" s="7" t="s">
        <v>190</v>
      </c>
      <c r="AR30" s="7" t="s">
        <v>72</v>
      </c>
      <c r="AS30" s="7" t="s">
        <v>90</v>
      </c>
      <c r="AT30" s="7" t="s">
        <v>191</v>
      </c>
      <c r="AU30" s="7" t="s">
        <v>192</v>
      </c>
      <c r="AV30" s="7" t="s">
        <v>193</v>
      </c>
      <c r="AW30" s="7" t="s">
        <v>194</v>
      </c>
      <c r="AX30" s="7" t="s">
        <v>195</v>
      </c>
      <c r="AY30" s="7" t="s">
        <v>196</v>
      </c>
      <c r="AZ30" s="7" t="s">
        <v>197</v>
      </c>
      <c r="BA30" s="7" t="s">
        <v>77</v>
      </c>
      <c r="BB30" s="7" t="s">
        <v>71</v>
      </c>
      <c r="BC30" s="7" t="s">
        <v>198</v>
      </c>
      <c r="BD30" s="7" t="s">
        <v>79</v>
      </c>
      <c r="BF30" s="8">
        <v>16</v>
      </c>
      <c r="BG30" s="8">
        <v>8</v>
      </c>
      <c r="BH30" s="8">
        <v>12</v>
      </c>
      <c r="BJ30" s="8">
        <v>22</v>
      </c>
      <c r="BK30" s="8">
        <v>22</v>
      </c>
      <c r="BL30" s="7" t="s">
        <v>199</v>
      </c>
      <c r="BM30" s="8">
        <v>20</v>
      </c>
      <c r="BN30" s="7" t="s">
        <v>79</v>
      </c>
      <c r="BO30" s="7" t="s">
        <v>202</v>
      </c>
      <c r="BS30" s="7" t="s">
        <v>86</v>
      </c>
      <c r="BU30" s="8">
        <v>4</v>
      </c>
      <c r="BV30" s="7" t="s">
        <v>87</v>
      </c>
      <c r="CI30"/>
    </row>
    <row r="31" spans="1:87" s="7" customFormat="1" ht="48" x14ac:dyDescent="0.2">
      <c r="A31">
        <v>30</v>
      </c>
      <c r="B31" s="12" t="s">
        <v>203</v>
      </c>
      <c r="C31" s="1" t="s">
        <v>4158</v>
      </c>
      <c r="D31" s="1" t="s">
        <v>184</v>
      </c>
      <c r="E31" s="24" t="s">
        <v>185</v>
      </c>
      <c r="F31" s="1" t="s">
        <v>4165</v>
      </c>
      <c r="G31" s="36"/>
      <c r="H31" s="1" t="s">
        <v>186</v>
      </c>
      <c r="I31"/>
      <c r="J31"/>
      <c r="K31"/>
      <c r="L31"/>
      <c r="M31"/>
      <c r="N31"/>
      <c r="O31"/>
      <c r="P31">
        <v>0.99490471685362891</v>
      </c>
      <c r="Q31">
        <v>1.2421002838221382</v>
      </c>
      <c r="R31">
        <v>1.7168671442086771</v>
      </c>
      <c r="S31">
        <v>1.0811596161643466</v>
      </c>
      <c r="T31">
        <v>0.5993647790241925</v>
      </c>
      <c r="U31">
        <v>1.7671982700364914</v>
      </c>
      <c r="V31">
        <v>1.024043789701311</v>
      </c>
      <c r="W31" s="25">
        <v>2.2961616434653331</v>
      </c>
      <c r="X31" s="25">
        <v>3.4477226652250308</v>
      </c>
      <c r="Y31"/>
      <c r="Z31"/>
      <c r="AA31" s="9">
        <f>S31/X31</f>
        <v>0.31358659647114628</v>
      </c>
      <c r="AB31" s="9">
        <f>T31/X31</f>
        <v>0.17384367515102098</v>
      </c>
      <c r="AC31" s="9">
        <f>U31/X31</f>
        <v>0.51256972837783266</v>
      </c>
      <c r="AD31" s="9">
        <f>X31/W31</f>
        <v>1.501515659856498</v>
      </c>
      <c r="AE31" s="9">
        <f>V31/X31</f>
        <v>0.29702034912209863</v>
      </c>
      <c r="AF31" s="9">
        <f>P31/W31</f>
        <v>0.43329036511215885</v>
      </c>
      <c r="AG31" s="9">
        <f>Q31/W31</f>
        <v>0.54094636035622423</v>
      </c>
      <c r="AH31" s="9">
        <f>P31/Q31</f>
        <v>0.80098582200798663</v>
      </c>
      <c r="AI31" s="8">
        <v>35</v>
      </c>
      <c r="AJ31" s="8">
        <v>9</v>
      </c>
      <c r="AK31" s="8">
        <f t="shared" si="1"/>
        <v>26</v>
      </c>
      <c r="AL31" s="9"/>
      <c r="AM31" s="7" t="s">
        <v>67</v>
      </c>
      <c r="AN31" s="7" t="s">
        <v>187</v>
      </c>
      <c r="AO31" s="7" t="s">
        <v>188</v>
      </c>
      <c r="AP31" s="7" t="s">
        <v>189</v>
      </c>
      <c r="AQ31" s="7" t="s">
        <v>190</v>
      </c>
      <c r="AR31" s="7" t="s">
        <v>72</v>
      </c>
      <c r="AS31" s="7" t="s">
        <v>90</v>
      </c>
      <c r="AT31" s="7" t="s">
        <v>191</v>
      </c>
      <c r="AU31" s="7" t="s">
        <v>192</v>
      </c>
      <c r="AV31" s="7" t="s">
        <v>193</v>
      </c>
      <c r="AW31" s="7" t="s">
        <v>194</v>
      </c>
      <c r="AX31" s="7" t="s">
        <v>204</v>
      </c>
      <c r="AZ31" s="7" t="s">
        <v>71</v>
      </c>
      <c r="BA31" s="7" t="s">
        <v>77</v>
      </c>
      <c r="BB31" s="7" t="s">
        <v>205</v>
      </c>
      <c r="BC31" s="7" t="s">
        <v>198</v>
      </c>
      <c r="BD31" s="7" t="s">
        <v>206</v>
      </c>
      <c r="BF31" s="8" t="s">
        <v>207</v>
      </c>
      <c r="BG31" s="8">
        <v>5</v>
      </c>
      <c r="BH31" s="8">
        <v>11</v>
      </c>
      <c r="BI31" s="7" t="s">
        <v>208</v>
      </c>
      <c r="BJ31" s="8">
        <v>22</v>
      </c>
      <c r="BK31" s="8">
        <v>22</v>
      </c>
      <c r="BL31" s="7" t="s">
        <v>199</v>
      </c>
      <c r="BM31" s="8">
        <v>20</v>
      </c>
      <c r="BN31" s="7" t="s">
        <v>79</v>
      </c>
      <c r="BO31" s="7" t="s">
        <v>202</v>
      </c>
      <c r="BS31" s="7" t="s">
        <v>86</v>
      </c>
      <c r="BU31" s="8"/>
      <c r="BV31" s="7" t="s">
        <v>87</v>
      </c>
      <c r="CI31"/>
    </row>
    <row r="32" spans="1:87" s="7" customFormat="1" ht="48" x14ac:dyDescent="0.2">
      <c r="A32">
        <v>31</v>
      </c>
      <c r="B32" s="12" t="s">
        <v>209</v>
      </c>
      <c r="C32" s="1" t="s">
        <v>4158</v>
      </c>
      <c r="D32" s="1" t="s">
        <v>184</v>
      </c>
      <c r="E32" s="24" t="s">
        <v>185</v>
      </c>
      <c r="F32" s="1" t="s">
        <v>4165</v>
      </c>
      <c r="G32" s="36"/>
      <c r="H32" s="1" t="s">
        <v>186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25">
        <v>2.4</v>
      </c>
      <c r="X32" s="25">
        <v>3.4</v>
      </c>
      <c r="Y32"/>
      <c r="Z32"/>
      <c r="AA32" s="9"/>
      <c r="AB32" s="9"/>
      <c r="AC32" s="9"/>
      <c r="AD32" s="9"/>
      <c r="AE32" s="9"/>
      <c r="AF32" s="9"/>
      <c r="AG32" s="9"/>
      <c r="AH32" s="9"/>
      <c r="AI32" s="8"/>
      <c r="AJ32" s="8"/>
      <c r="AK32" s="8">
        <f t="shared" si="1"/>
        <v>0</v>
      </c>
      <c r="AL32" s="9"/>
      <c r="AM32" s="7" t="s">
        <v>67</v>
      </c>
      <c r="AN32" s="7" t="s">
        <v>187</v>
      </c>
      <c r="AO32" s="7" t="s">
        <v>188</v>
      </c>
      <c r="AP32" s="7" t="s">
        <v>189</v>
      </c>
      <c r="AQ32" s="7" t="s">
        <v>190</v>
      </c>
      <c r="AR32" s="7" t="s">
        <v>72</v>
      </c>
      <c r="AS32" s="7" t="s">
        <v>90</v>
      </c>
      <c r="AT32" s="7" t="s">
        <v>191</v>
      </c>
      <c r="AU32" s="7" t="s">
        <v>192</v>
      </c>
      <c r="AV32" s="7" t="s">
        <v>193</v>
      </c>
      <c r="AW32" s="7" t="s">
        <v>194</v>
      </c>
      <c r="AX32" s="7" t="s">
        <v>204</v>
      </c>
      <c r="AZ32" s="7" t="s">
        <v>71</v>
      </c>
      <c r="BA32" s="7" t="s">
        <v>77</v>
      </c>
      <c r="BB32" s="7" t="s">
        <v>205</v>
      </c>
      <c r="BC32" s="7" t="s">
        <v>198</v>
      </c>
      <c r="BD32" s="7" t="s">
        <v>206</v>
      </c>
      <c r="BF32" s="8"/>
      <c r="BG32" s="8"/>
      <c r="BH32" s="8"/>
      <c r="BJ32" s="8"/>
      <c r="BK32" s="8"/>
      <c r="BM32" s="8"/>
      <c r="BU32" s="8"/>
      <c r="CI32"/>
    </row>
    <row r="33" spans="1:87" s="7" customFormat="1" ht="48" x14ac:dyDescent="0.2">
      <c r="A33">
        <v>32</v>
      </c>
      <c r="B33" s="12" t="s">
        <v>210</v>
      </c>
      <c r="C33" s="1" t="s">
        <v>4158</v>
      </c>
      <c r="D33" s="1" t="s">
        <v>184</v>
      </c>
      <c r="E33" s="24" t="s">
        <v>185</v>
      </c>
      <c r="F33" s="1" t="s">
        <v>4165</v>
      </c>
      <c r="G33" s="36"/>
      <c r="H33" s="1" t="s">
        <v>186</v>
      </c>
      <c r="I33"/>
      <c r="J33"/>
      <c r="K33"/>
      <c r="L33"/>
      <c r="M33"/>
      <c r="N33"/>
      <c r="O33"/>
      <c r="P33">
        <v>0.90254692750704335</v>
      </c>
      <c r="Q33">
        <v>1.0963894954797977</v>
      </c>
      <c r="R33">
        <v>1.6622464104275807</v>
      </c>
      <c r="S33">
        <v>1.1676265260632941</v>
      </c>
      <c r="T33">
        <v>0.53169798938685908</v>
      </c>
      <c r="U33">
        <v>1.6526176440637694</v>
      </c>
      <c r="V33">
        <v>0.9085776354646361</v>
      </c>
      <c r="W33" s="25">
        <v>2.1038458492209862</v>
      </c>
      <c r="X33" s="25">
        <v>3.3519421595139227</v>
      </c>
      <c r="Y33"/>
      <c r="Z33"/>
      <c r="AA33" s="9">
        <f>S33/X33</f>
        <v>0.3483432799546326</v>
      </c>
      <c r="AB33" s="9">
        <f>T33/X33</f>
        <v>0.1586238556884772</v>
      </c>
      <c r="AC33" s="9">
        <f>U33/X33</f>
        <v>0.4930328643568902</v>
      </c>
      <c r="AD33" s="9">
        <f>X33/W33</f>
        <v>1.5932451328385502</v>
      </c>
      <c r="AE33" s="9">
        <f>V33/X33</f>
        <v>0.27106005778941966</v>
      </c>
      <c r="AF33" s="9">
        <f>P33/W33</f>
        <v>0.42899860169947301</v>
      </c>
      <c r="AG33" s="9">
        <f>Q33/W33</f>
        <v>0.52113585027428211</v>
      </c>
      <c r="AH33" s="9">
        <f>P33/Q33</f>
        <v>0.82319917440660473</v>
      </c>
      <c r="AI33" s="8">
        <v>30</v>
      </c>
      <c r="AJ33" s="8">
        <v>9</v>
      </c>
      <c r="AK33" s="8">
        <f t="shared" si="1"/>
        <v>21</v>
      </c>
      <c r="AL33" s="9" t="s">
        <v>211</v>
      </c>
      <c r="AM33" s="7" t="s">
        <v>67</v>
      </c>
      <c r="AN33" s="7" t="s">
        <v>187</v>
      </c>
      <c r="AO33" s="7" t="s">
        <v>188</v>
      </c>
      <c r="AP33" s="7" t="s">
        <v>189</v>
      </c>
      <c r="AQ33" s="7" t="s">
        <v>190</v>
      </c>
      <c r="AR33" s="7" t="s">
        <v>72</v>
      </c>
      <c r="AS33" s="7" t="s">
        <v>90</v>
      </c>
      <c r="AT33" s="7" t="s">
        <v>191</v>
      </c>
      <c r="AU33" s="7" t="s">
        <v>192</v>
      </c>
      <c r="AV33" s="7" t="s">
        <v>193</v>
      </c>
      <c r="AW33" s="7" t="s">
        <v>194</v>
      </c>
      <c r="AX33" s="7" t="s">
        <v>204</v>
      </c>
      <c r="AZ33" s="7" t="s">
        <v>71</v>
      </c>
      <c r="BA33" s="7" t="s">
        <v>77</v>
      </c>
      <c r="BB33" s="7" t="s">
        <v>205</v>
      </c>
      <c r="BC33" s="7" t="s">
        <v>198</v>
      </c>
      <c r="BD33" s="7" t="s">
        <v>206</v>
      </c>
      <c r="BF33" s="8"/>
      <c r="BG33" s="8"/>
      <c r="BH33" s="8"/>
      <c r="BJ33" s="8">
        <v>22</v>
      </c>
      <c r="BK33" s="8">
        <v>22</v>
      </c>
      <c r="BL33" s="7" t="s">
        <v>199</v>
      </c>
      <c r="BM33" s="8">
        <v>19</v>
      </c>
      <c r="BN33" s="7" t="s">
        <v>79</v>
      </c>
      <c r="BO33" s="7" t="s">
        <v>202</v>
      </c>
      <c r="BS33" s="7" t="s">
        <v>86</v>
      </c>
      <c r="BU33" s="8"/>
      <c r="BV33" s="7" t="s">
        <v>87</v>
      </c>
      <c r="CI33"/>
    </row>
    <row r="34" spans="1:87" s="7" customFormat="1" ht="48" x14ac:dyDescent="0.2">
      <c r="A34">
        <v>33</v>
      </c>
      <c r="B34" s="12" t="s">
        <v>212</v>
      </c>
      <c r="C34" s="1" t="s">
        <v>4158</v>
      </c>
      <c r="D34" s="1" t="s">
        <v>184</v>
      </c>
      <c r="E34" s="24" t="s">
        <v>185</v>
      </c>
      <c r="F34" s="1" t="s">
        <v>4165</v>
      </c>
      <c r="G34" s="36"/>
      <c r="H34" s="1" t="s">
        <v>186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25">
        <v>2.4</v>
      </c>
      <c r="X34" s="25">
        <v>3.3</v>
      </c>
      <c r="Y34"/>
      <c r="Z34"/>
      <c r="AA34" s="9"/>
      <c r="AB34" s="9"/>
      <c r="AC34" s="9"/>
      <c r="AD34" s="9"/>
      <c r="AE34" s="9"/>
      <c r="AF34" s="9"/>
      <c r="AG34" s="9"/>
      <c r="AH34" s="9"/>
      <c r="AI34" s="8">
        <v>28</v>
      </c>
      <c r="AJ34" s="8">
        <v>8</v>
      </c>
      <c r="AK34" s="8">
        <f t="shared" si="1"/>
        <v>20</v>
      </c>
      <c r="AL34" s="9"/>
      <c r="AM34" s="7" t="s">
        <v>67</v>
      </c>
      <c r="AN34" s="7" t="s">
        <v>187</v>
      </c>
      <c r="AO34" s="7" t="s">
        <v>188</v>
      </c>
      <c r="AP34" s="7" t="s">
        <v>189</v>
      </c>
      <c r="AQ34" s="7" t="s">
        <v>190</v>
      </c>
      <c r="AR34" s="7" t="s">
        <v>72</v>
      </c>
      <c r="AS34" s="7" t="s">
        <v>90</v>
      </c>
      <c r="AT34" s="7" t="s">
        <v>191</v>
      </c>
      <c r="AU34" s="7" t="s">
        <v>192</v>
      </c>
      <c r="AV34" s="7" t="s">
        <v>193</v>
      </c>
      <c r="AW34" s="7" t="s">
        <v>194</v>
      </c>
      <c r="AX34" s="7" t="s">
        <v>204</v>
      </c>
      <c r="AZ34" s="7" t="s">
        <v>71</v>
      </c>
      <c r="BA34" s="7" t="s">
        <v>77</v>
      </c>
      <c r="BB34" s="7" t="s">
        <v>205</v>
      </c>
      <c r="BC34" s="7" t="s">
        <v>198</v>
      </c>
      <c r="BD34" s="7" t="s">
        <v>206</v>
      </c>
      <c r="BF34" s="8">
        <v>15</v>
      </c>
      <c r="BG34" s="8">
        <v>5</v>
      </c>
      <c r="BH34" s="8">
        <v>12</v>
      </c>
      <c r="BI34" s="7" t="s">
        <v>208</v>
      </c>
      <c r="BJ34" s="8">
        <v>22</v>
      </c>
      <c r="BK34" s="8">
        <v>22</v>
      </c>
      <c r="BL34" s="7" t="s">
        <v>199</v>
      </c>
      <c r="BM34" s="8">
        <v>19</v>
      </c>
      <c r="BN34" s="7" t="s">
        <v>79</v>
      </c>
      <c r="BO34" s="7" t="s">
        <v>202</v>
      </c>
      <c r="BS34" s="7" t="s">
        <v>86</v>
      </c>
      <c r="BU34" s="8"/>
      <c r="BV34" s="7" t="s">
        <v>87</v>
      </c>
      <c r="CI34"/>
    </row>
    <row r="35" spans="1:87" s="7" customFormat="1" ht="48" x14ac:dyDescent="0.2">
      <c r="A35">
        <v>34</v>
      </c>
      <c r="B35" s="12" t="s">
        <v>213</v>
      </c>
      <c r="C35" s="1" t="s">
        <v>4158</v>
      </c>
      <c r="D35" s="1" t="s">
        <v>184</v>
      </c>
      <c r="E35" s="24" t="s">
        <v>185</v>
      </c>
      <c r="F35" s="1" t="s">
        <v>4165</v>
      </c>
      <c r="G35" s="36"/>
      <c r="H35" s="1" t="s">
        <v>186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9"/>
      <c r="AB35" s="9"/>
      <c r="AC35" s="9"/>
      <c r="AD35" s="9"/>
      <c r="AE35" s="9"/>
      <c r="AF35" s="9"/>
      <c r="AG35" s="9"/>
      <c r="AH35" s="9"/>
      <c r="AI35" s="8">
        <v>34</v>
      </c>
      <c r="AJ35" s="8">
        <v>8</v>
      </c>
      <c r="AK35" s="8">
        <f t="shared" si="1"/>
        <v>26</v>
      </c>
      <c r="AL35" s="9"/>
      <c r="AM35" s="7" t="s">
        <v>67</v>
      </c>
      <c r="AN35" s="7" t="s">
        <v>187</v>
      </c>
      <c r="AO35" s="7" t="s">
        <v>188</v>
      </c>
      <c r="AP35" s="7" t="s">
        <v>189</v>
      </c>
      <c r="AQ35" s="7" t="s">
        <v>190</v>
      </c>
      <c r="AR35" s="7" t="s">
        <v>72</v>
      </c>
      <c r="AS35" s="7" t="s">
        <v>90</v>
      </c>
      <c r="AT35" s="7" t="s">
        <v>191</v>
      </c>
      <c r="AU35" s="7" t="s">
        <v>192</v>
      </c>
      <c r="AV35" s="7" t="s">
        <v>193</v>
      </c>
      <c r="AW35" s="7" t="s">
        <v>194</v>
      </c>
      <c r="AX35" s="7" t="s">
        <v>204</v>
      </c>
      <c r="AY35" s="7" t="s">
        <v>214</v>
      </c>
      <c r="AZ35" s="7" t="s">
        <v>71</v>
      </c>
      <c r="BA35" s="7" t="s">
        <v>77</v>
      </c>
      <c r="BB35" s="7" t="s">
        <v>205</v>
      </c>
      <c r="BC35" s="7" t="s">
        <v>198</v>
      </c>
      <c r="BD35" s="7" t="s">
        <v>206</v>
      </c>
      <c r="BF35" s="8"/>
      <c r="BG35" s="8">
        <v>5</v>
      </c>
      <c r="BH35" s="8">
        <v>12</v>
      </c>
      <c r="BI35" s="7" t="s">
        <v>208</v>
      </c>
      <c r="BJ35" s="8">
        <v>23</v>
      </c>
      <c r="BK35" s="8">
        <v>22</v>
      </c>
      <c r="BL35" s="7" t="s">
        <v>199</v>
      </c>
      <c r="BM35" s="8">
        <v>18</v>
      </c>
      <c r="BN35" s="7" t="s">
        <v>79</v>
      </c>
      <c r="BO35" s="7" t="s">
        <v>202</v>
      </c>
      <c r="BS35" s="7" t="s">
        <v>86</v>
      </c>
      <c r="BU35" s="8">
        <v>4</v>
      </c>
      <c r="BV35" s="7" t="s">
        <v>87</v>
      </c>
      <c r="CI35"/>
    </row>
    <row r="36" spans="1:87" s="7" customFormat="1" ht="48" x14ac:dyDescent="0.2">
      <c r="A36">
        <v>35</v>
      </c>
      <c r="B36" s="12" t="s">
        <v>215</v>
      </c>
      <c r="C36" s="1" t="s">
        <v>4158</v>
      </c>
      <c r="D36" s="1" t="s">
        <v>184</v>
      </c>
      <c r="E36" s="24" t="s">
        <v>185</v>
      </c>
      <c r="F36" s="1" t="s">
        <v>4165</v>
      </c>
      <c r="G36" s="36"/>
      <c r="H36" s="1" t="s">
        <v>186</v>
      </c>
      <c r="I36"/>
      <c r="J36"/>
      <c r="K36"/>
      <c r="L36"/>
      <c r="M36"/>
      <c r="N36"/>
      <c r="O36"/>
      <c r="P36">
        <v>0.94774112711351377</v>
      </c>
      <c r="Q36">
        <v>1.2663766524475228</v>
      </c>
      <c r="R36">
        <v>1.8216553335867438</v>
      </c>
      <c r="S36">
        <v>1.0620292548323971</v>
      </c>
      <c r="T36">
        <v>0.56890653376694678</v>
      </c>
      <c r="U36">
        <v>1.6925990060677731</v>
      </c>
      <c r="V36">
        <v>0.96735228280609875</v>
      </c>
      <c r="W36" s="25">
        <v>2.2227337359744337</v>
      </c>
      <c r="X36" s="25">
        <v>3.323534794667117</v>
      </c>
      <c r="Y36"/>
      <c r="Z36"/>
      <c r="AA36" s="9">
        <f>S36/X36</f>
        <v>0.31954810779670784</v>
      </c>
      <c r="AB36" s="9">
        <f>T36/X36</f>
        <v>0.17117513999847506</v>
      </c>
      <c r="AC36" s="9">
        <f>U36/X36</f>
        <v>0.50927675220481716</v>
      </c>
      <c r="AD36" s="9">
        <f>X36/W36</f>
        <v>1.4952464799883458</v>
      </c>
      <c r="AE36" s="9">
        <f>V36/X36</f>
        <v>0.29106127739607074</v>
      </c>
      <c r="AF36" s="9">
        <f>P36/W36</f>
        <v>0.4263853613118575</v>
      </c>
      <c r="AG36" s="9">
        <f>Q36/W36</f>
        <v>0.56973835055072419</v>
      </c>
      <c r="AH36" s="9">
        <f>P36/Q36</f>
        <v>0.74838802917111347</v>
      </c>
      <c r="AI36" s="8">
        <v>32</v>
      </c>
      <c r="AJ36" s="8">
        <v>7</v>
      </c>
      <c r="AK36" s="8">
        <f t="shared" si="1"/>
        <v>25</v>
      </c>
      <c r="AL36" s="9" t="s">
        <v>216</v>
      </c>
      <c r="AM36" s="7" t="s">
        <v>67</v>
      </c>
      <c r="AN36" s="7" t="s">
        <v>187</v>
      </c>
      <c r="AO36" s="7" t="s">
        <v>188</v>
      </c>
      <c r="AP36" s="7" t="s">
        <v>189</v>
      </c>
      <c r="AQ36" s="7" t="s">
        <v>190</v>
      </c>
      <c r="AR36" s="7" t="s">
        <v>72</v>
      </c>
      <c r="AS36" s="7" t="s">
        <v>90</v>
      </c>
      <c r="AT36" s="7" t="s">
        <v>191</v>
      </c>
      <c r="AU36" s="7" t="s">
        <v>192</v>
      </c>
      <c r="AV36" s="7" t="s">
        <v>193</v>
      </c>
      <c r="AW36" s="7" t="s">
        <v>194</v>
      </c>
      <c r="AX36" s="7" t="s">
        <v>204</v>
      </c>
      <c r="AY36" s="7" t="s">
        <v>214</v>
      </c>
      <c r="AZ36" s="7" t="s">
        <v>71</v>
      </c>
      <c r="BA36" s="7" t="s">
        <v>77</v>
      </c>
      <c r="BB36" s="7" t="s">
        <v>205</v>
      </c>
      <c r="BC36" s="7" t="s">
        <v>198</v>
      </c>
      <c r="BD36" s="7" t="s">
        <v>206</v>
      </c>
      <c r="BF36" s="8"/>
      <c r="BG36" s="8"/>
      <c r="BH36" s="8"/>
      <c r="BJ36" s="8">
        <v>21</v>
      </c>
      <c r="BK36" s="8">
        <v>21</v>
      </c>
      <c r="BL36" s="7" t="s">
        <v>199</v>
      </c>
      <c r="BM36" s="8">
        <v>17</v>
      </c>
      <c r="BN36" s="7" t="s">
        <v>79</v>
      </c>
      <c r="BO36" s="7" t="s">
        <v>202</v>
      </c>
      <c r="BS36" s="7" t="s">
        <v>86</v>
      </c>
      <c r="BU36" s="8"/>
      <c r="BV36" s="7" t="s">
        <v>87</v>
      </c>
      <c r="CI36"/>
    </row>
    <row r="37" spans="1:87" s="7" customFormat="1" ht="48" x14ac:dyDescent="0.2">
      <c r="A37">
        <v>36</v>
      </c>
      <c r="B37" s="12" t="s">
        <v>217</v>
      </c>
      <c r="C37" s="1" t="s">
        <v>4158</v>
      </c>
      <c r="D37" s="1" t="s">
        <v>184</v>
      </c>
      <c r="E37" s="24" t="s">
        <v>185</v>
      </c>
      <c r="F37" s="1" t="s">
        <v>4165</v>
      </c>
      <c r="G37" s="36"/>
      <c r="H37" s="1" t="s">
        <v>186</v>
      </c>
      <c r="I37"/>
      <c r="J37"/>
      <c r="K37"/>
      <c r="L37"/>
      <c r="M37"/>
      <c r="N37"/>
      <c r="O37"/>
      <c r="P37">
        <v>0.94134084532536877</v>
      </c>
      <c r="Q37">
        <v>1.1378631550366549</v>
      </c>
      <c r="R37">
        <v>1.6465856638609828</v>
      </c>
      <c r="S37">
        <v>1.1490519504027514</v>
      </c>
      <c r="T37">
        <v>0.52940311340392798</v>
      </c>
      <c r="U37">
        <v>1.5724952484387729</v>
      </c>
      <c r="V37">
        <v>1.0306249434337951</v>
      </c>
      <c r="W37" s="25">
        <v>2.1123517965426735</v>
      </c>
      <c r="X37" s="25">
        <v>3.2509503122454522</v>
      </c>
      <c r="Y37"/>
      <c r="Z37"/>
      <c r="AA37" s="9">
        <f>S37/X37</f>
        <v>0.35345109584560025</v>
      </c>
      <c r="AB37" s="9">
        <f>T37/X37</f>
        <v>0.16284564898140996</v>
      </c>
      <c r="AC37" s="9">
        <f>U37/X37</f>
        <v>0.48370325517298979</v>
      </c>
      <c r="AD37" s="9">
        <f>X37/W37</f>
        <v>1.5390193610582974</v>
      </c>
      <c r="AE37" s="9">
        <f>V37/X37</f>
        <v>0.31702266858761546</v>
      </c>
      <c r="AF37" s="9">
        <f>P37/W37</f>
        <v>0.44563639771844787</v>
      </c>
      <c r="AG37" s="9">
        <f>Q37/W37</f>
        <v>0.53867123691187102</v>
      </c>
      <c r="AH37" s="9">
        <f>P37/Q37</f>
        <v>0.82728827377756564</v>
      </c>
      <c r="AI37" s="8">
        <v>26</v>
      </c>
      <c r="AJ37" s="8">
        <v>8</v>
      </c>
      <c r="AK37" s="8">
        <f t="shared" si="1"/>
        <v>18</v>
      </c>
      <c r="AL37" s="9" t="s">
        <v>216</v>
      </c>
      <c r="AM37" s="7" t="s">
        <v>67</v>
      </c>
      <c r="AN37" s="7" t="s">
        <v>187</v>
      </c>
      <c r="AO37" s="7" t="s">
        <v>188</v>
      </c>
      <c r="AP37" s="7" t="s">
        <v>189</v>
      </c>
      <c r="AQ37" s="7" t="s">
        <v>190</v>
      </c>
      <c r="AR37" s="7" t="s">
        <v>72</v>
      </c>
      <c r="AS37" s="7" t="s">
        <v>90</v>
      </c>
      <c r="AT37" s="7" t="s">
        <v>191</v>
      </c>
      <c r="AU37" s="7" t="s">
        <v>192</v>
      </c>
      <c r="AV37" s="7" t="s">
        <v>193</v>
      </c>
      <c r="AW37" s="7" t="s">
        <v>194</v>
      </c>
      <c r="AX37" s="7" t="s">
        <v>204</v>
      </c>
      <c r="AY37" s="7" t="s">
        <v>196</v>
      </c>
      <c r="AZ37" s="7" t="s">
        <v>71</v>
      </c>
      <c r="BA37" s="7" t="s">
        <v>77</v>
      </c>
      <c r="BB37" s="7" t="s">
        <v>205</v>
      </c>
      <c r="BC37" s="7" t="s">
        <v>198</v>
      </c>
      <c r="BD37" s="7" t="s">
        <v>206</v>
      </c>
      <c r="BF37" s="8">
        <v>16</v>
      </c>
      <c r="BG37" s="8"/>
      <c r="BH37" s="8"/>
      <c r="BJ37" s="8">
        <v>21</v>
      </c>
      <c r="BK37" s="8">
        <v>21</v>
      </c>
      <c r="BL37" s="7" t="s">
        <v>199</v>
      </c>
      <c r="BM37" s="8"/>
      <c r="BU37" s="8"/>
      <c r="CI37"/>
    </row>
    <row r="38" spans="1:87" ht="48" x14ac:dyDescent="0.2">
      <c r="A38">
        <v>37</v>
      </c>
      <c r="B38" s="12" t="s">
        <v>218</v>
      </c>
      <c r="C38" s="1" t="s">
        <v>4158</v>
      </c>
      <c r="D38" s="1" t="s">
        <v>184</v>
      </c>
      <c r="E38" s="24" t="s">
        <v>185</v>
      </c>
      <c r="F38" s="1" t="s">
        <v>4165</v>
      </c>
      <c r="H38" s="1" t="s">
        <v>186</v>
      </c>
      <c r="W38" s="25">
        <v>2.5</v>
      </c>
      <c r="X38" s="25">
        <v>3.3</v>
      </c>
      <c r="AA38" s="9"/>
      <c r="AB38" s="9"/>
      <c r="AC38" s="9"/>
      <c r="AD38" s="9"/>
      <c r="AE38" s="9"/>
      <c r="AF38" s="9"/>
      <c r="AG38" s="9"/>
      <c r="AH38" s="9"/>
      <c r="AI38" s="8">
        <v>32</v>
      </c>
      <c r="AJ38" s="8">
        <v>8</v>
      </c>
      <c r="AK38" s="8">
        <f t="shared" si="1"/>
        <v>24</v>
      </c>
      <c r="AL38" s="9" t="s">
        <v>216</v>
      </c>
      <c r="AM38" s="7" t="s">
        <v>67</v>
      </c>
      <c r="AN38" s="7" t="s">
        <v>187</v>
      </c>
      <c r="AO38" s="7" t="s">
        <v>188</v>
      </c>
      <c r="AP38" s="7" t="s">
        <v>189</v>
      </c>
      <c r="AQ38" s="7" t="s">
        <v>190</v>
      </c>
      <c r="AR38" s="7" t="s">
        <v>72</v>
      </c>
      <c r="AS38" s="7" t="s">
        <v>90</v>
      </c>
      <c r="AT38" s="7" t="s">
        <v>191</v>
      </c>
      <c r="AU38" s="7" t="s">
        <v>192</v>
      </c>
      <c r="AV38" s="7" t="s">
        <v>193</v>
      </c>
      <c r="AW38" s="7" t="s">
        <v>194</v>
      </c>
      <c r="AX38" s="7" t="s">
        <v>204</v>
      </c>
      <c r="AY38" s="7" t="s">
        <v>196</v>
      </c>
      <c r="AZ38" s="7" t="s">
        <v>71</v>
      </c>
      <c r="BA38" s="7" t="s">
        <v>77</v>
      </c>
      <c r="BB38" s="7" t="s">
        <v>205</v>
      </c>
      <c r="BC38" s="7" t="s">
        <v>198</v>
      </c>
      <c r="BD38" s="7" t="s">
        <v>206</v>
      </c>
      <c r="BF38" s="8" t="s">
        <v>219</v>
      </c>
      <c r="BG38" s="8">
        <v>4</v>
      </c>
      <c r="BH38" s="8">
        <v>12</v>
      </c>
      <c r="BJ38" s="8">
        <v>22</v>
      </c>
      <c r="BK38" s="8">
        <v>22</v>
      </c>
      <c r="BL38" s="7" t="s">
        <v>220</v>
      </c>
    </row>
    <row r="39" spans="1:87" ht="48" x14ac:dyDescent="0.2">
      <c r="A39">
        <v>38</v>
      </c>
      <c r="B39" s="12" t="s">
        <v>221</v>
      </c>
      <c r="C39" s="1" t="s">
        <v>4158</v>
      </c>
      <c r="D39" s="1" t="s">
        <v>184</v>
      </c>
      <c r="E39" s="24" t="s">
        <v>185</v>
      </c>
      <c r="F39" s="1" t="s">
        <v>4168</v>
      </c>
      <c r="H39" s="1" t="s">
        <v>186</v>
      </c>
      <c r="P39">
        <v>1.0115547624358689</v>
      </c>
      <c r="Q39">
        <v>1.2257416908320322</v>
      </c>
      <c r="R39">
        <v>1.7426611643988403</v>
      </c>
      <c r="S39">
        <v>1.2515837608744145</v>
      </c>
      <c r="T39">
        <v>0.73155253178674995</v>
      </c>
      <c r="U39">
        <v>1.731195627927727</v>
      </c>
      <c r="V39">
        <v>1.1242471559223735</v>
      </c>
      <c r="W39" s="25">
        <v>2.3189382110194066</v>
      </c>
      <c r="X39" s="25">
        <v>3.7143319205888914</v>
      </c>
      <c r="AA39" s="9">
        <f>S39/X39</f>
        <v>0.33696066685283776</v>
      </c>
      <c r="AB39" s="9">
        <f>T39/X39</f>
        <v>0.1969540007266678</v>
      </c>
      <c r="AC39" s="9">
        <f>U39/X39</f>
        <v>0.46608533242049444</v>
      </c>
      <c r="AD39" s="9">
        <f>X39/W39</f>
        <v>1.6017382019661788</v>
      </c>
      <c r="AE39" s="9">
        <f>V39/X39</f>
        <v>0.30267816123017055</v>
      </c>
      <c r="AF39" s="9">
        <f>P39/W39</f>
        <v>0.43621462513707465</v>
      </c>
      <c r="AG39" s="9">
        <f>Q39/W39</f>
        <v>0.52857884915061859</v>
      </c>
      <c r="AH39" s="9">
        <f>P39/Q39</f>
        <v>0.82525932666060053</v>
      </c>
      <c r="AI39" s="8">
        <v>46</v>
      </c>
      <c r="AJ39" s="8">
        <v>19</v>
      </c>
      <c r="AK39" s="8">
        <f t="shared" si="1"/>
        <v>27</v>
      </c>
      <c r="AM39" s="7" t="s">
        <v>67</v>
      </c>
      <c r="AN39" s="7" t="s">
        <v>187</v>
      </c>
      <c r="AO39" s="7" t="s">
        <v>188</v>
      </c>
      <c r="AP39" s="7" t="s">
        <v>189</v>
      </c>
      <c r="AQ39" s="7" t="s">
        <v>190</v>
      </c>
      <c r="AR39" s="7" t="s">
        <v>72</v>
      </c>
      <c r="AS39" s="7" t="s">
        <v>90</v>
      </c>
      <c r="AT39" s="7" t="s">
        <v>191</v>
      </c>
      <c r="AU39" s="7" t="s">
        <v>192</v>
      </c>
      <c r="AV39" s="7" t="s">
        <v>193</v>
      </c>
      <c r="AW39" s="7" t="s">
        <v>194</v>
      </c>
      <c r="AX39" s="7" t="s">
        <v>204</v>
      </c>
      <c r="AZ39" s="7" t="s">
        <v>71</v>
      </c>
      <c r="BA39" s="7" t="s">
        <v>77</v>
      </c>
      <c r="BB39" s="7" t="s">
        <v>71</v>
      </c>
      <c r="BC39" s="7" t="s">
        <v>198</v>
      </c>
      <c r="BD39" s="7" t="s">
        <v>206</v>
      </c>
      <c r="BH39" s="8">
        <v>12</v>
      </c>
      <c r="BI39" s="7" t="s">
        <v>208</v>
      </c>
      <c r="BJ39" s="8">
        <v>23</v>
      </c>
      <c r="BK39" s="8">
        <v>23</v>
      </c>
      <c r="BL39" s="7" t="s">
        <v>199</v>
      </c>
    </row>
    <row r="40" spans="1:87" ht="48" x14ac:dyDescent="0.2">
      <c r="A40">
        <v>39</v>
      </c>
      <c r="B40" s="12" t="s">
        <v>222</v>
      </c>
      <c r="C40" s="1"/>
      <c r="D40" s="1" t="s">
        <v>223</v>
      </c>
      <c r="E40" s="24"/>
      <c r="H40" s="1" t="s">
        <v>186</v>
      </c>
      <c r="AK40" s="8">
        <f t="shared" si="1"/>
        <v>0</v>
      </c>
    </row>
    <row r="41" spans="1:87" ht="16" x14ac:dyDescent="0.2">
      <c r="A41">
        <v>40</v>
      </c>
      <c r="B41" s="13" t="s">
        <v>224</v>
      </c>
      <c r="D41" t="s">
        <v>225</v>
      </c>
      <c r="E41" s="3" t="s">
        <v>226</v>
      </c>
      <c r="F41" s="1" t="s">
        <v>4160</v>
      </c>
      <c r="G41" s="36" t="s">
        <v>4683</v>
      </c>
      <c r="H41" t="s">
        <v>227</v>
      </c>
      <c r="I41" s="39" t="s">
        <v>4402</v>
      </c>
      <c r="J41" s="2" t="s">
        <v>4403</v>
      </c>
      <c r="K41" t="s">
        <v>228</v>
      </c>
      <c r="P41" s="25">
        <v>1.3656422379826636</v>
      </c>
      <c r="Q41" s="25">
        <v>1.7035723666929341</v>
      </c>
      <c r="R41" s="25">
        <v>2.8707643814026795</v>
      </c>
      <c r="S41" s="25">
        <v>1.4570527974783294</v>
      </c>
      <c r="T41" s="25">
        <v>0.74651956921460472</v>
      </c>
      <c r="U41" s="25">
        <v>3.6686367218282112</v>
      </c>
      <c r="V41" s="25">
        <v>1.2763987391646967</v>
      </c>
      <c r="W41" s="25">
        <v>3.1988442343052275</v>
      </c>
      <c r="X41" s="25">
        <v>5.8722090885211449</v>
      </c>
      <c r="AA41" s="9">
        <f>S41/X41</f>
        <v>0.24812685916217486</v>
      </c>
      <c r="AB41" s="9">
        <f>T41/X41</f>
        <v>0.12712755250385813</v>
      </c>
      <c r="AC41" s="9">
        <f>U41/X41</f>
        <v>0.62474558833396709</v>
      </c>
      <c r="AD41" s="9">
        <f>X41/W41</f>
        <v>1.8357283626211198</v>
      </c>
      <c r="AE41" s="9">
        <f>V41/X41</f>
        <v>0.21736261770034224</v>
      </c>
      <c r="AF41" s="9">
        <f>P41/W41</f>
        <v>0.42691739201839379</v>
      </c>
      <c r="AG41" s="9">
        <f>Q41/W41</f>
        <v>0.53255871243225483</v>
      </c>
      <c r="AH41" s="9">
        <f>P41/Q41</f>
        <v>0.80163441523398349</v>
      </c>
      <c r="AI41" s="8">
        <v>23</v>
      </c>
      <c r="AJ41" s="8">
        <v>15</v>
      </c>
      <c r="AK41" s="8">
        <f t="shared" si="1"/>
        <v>8</v>
      </c>
      <c r="AM41" s="7" t="s">
        <v>229</v>
      </c>
      <c r="AN41" s="7" t="s">
        <v>230</v>
      </c>
      <c r="AO41" s="7" t="s">
        <v>231</v>
      </c>
      <c r="AP41" s="7" t="s">
        <v>232</v>
      </c>
      <c r="AQ41" s="7" t="s">
        <v>233</v>
      </c>
      <c r="AR41" s="7" t="s">
        <v>234</v>
      </c>
      <c r="AS41" s="7" t="s">
        <v>235</v>
      </c>
      <c r="AT41" s="7" t="s">
        <v>236</v>
      </c>
      <c r="BM41" s="8">
        <v>18</v>
      </c>
      <c r="BN41" s="7" t="s">
        <v>237</v>
      </c>
      <c r="BO41" s="7" t="s">
        <v>238</v>
      </c>
      <c r="BP41" s="7" t="s">
        <v>239</v>
      </c>
      <c r="BQ41" s="7" t="s">
        <v>240</v>
      </c>
      <c r="BS41" s="7" t="s">
        <v>241</v>
      </c>
      <c r="BU41" s="8">
        <v>10</v>
      </c>
      <c r="BV41" s="7" t="s">
        <v>148</v>
      </c>
    </row>
    <row r="42" spans="1:87" ht="32" x14ac:dyDescent="0.2">
      <c r="A42">
        <v>41</v>
      </c>
      <c r="B42" s="13" t="s">
        <v>242</v>
      </c>
      <c r="D42" t="s">
        <v>225</v>
      </c>
      <c r="E42" s="3" t="s">
        <v>226</v>
      </c>
      <c r="F42" s="1" t="s">
        <v>4160</v>
      </c>
      <c r="G42" s="48" t="s">
        <v>4684</v>
      </c>
      <c r="H42" s="6" t="s">
        <v>243</v>
      </c>
      <c r="I42" t="s">
        <v>4396</v>
      </c>
      <c r="J42" t="s">
        <v>4397</v>
      </c>
      <c r="K42" t="s">
        <v>244</v>
      </c>
      <c r="L42" s="1"/>
      <c r="M42" s="1"/>
      <c r="N42" s="1"/>
      <c r="O42" s="1"/>
      <c r="P42" s="25"/>
      <c r="Q42" s="25"/>
      <c r="R42" s="25"/>
      <c r="S42" s="25"/>
      <c r="T42" s="25"/>
      <c r="U42" s="25"/>
      <c r="V42" s="25"/>
      <c r="W42" s="25"/>
      <c r="X42" s="25"/>
      <c r="AA42" s="9"/>
      <c r="AB42" s="9"/>
      <c r="AC42" s="9"/>
      <c r="AD42" s="9"/>
      <c r="AE42" s="9"/>
      <c r="AF42" s="9"/>
      <c r="AG42" s="9"/>
      <c r="AH42" s="9"/>
      <c r="AK42" s="8">
        <f t="shared" si="1"/>
        <v>0</v>
      </c>
    </row>
    <row r="43" spans="1:87" ht="32" x14ac:dyDescent="0.2">
      <c r="A43">
        <v>42</v>
      </c>
      <c r="B43" s="13" t="s">
        <v>245</v>
      </c>
      <c r="D43" t="s">
        <v>225</v>
      </c>
      <c r="E43" s="3" t="s">
        <v>226</v>
      </c>
      <c r="F43" s="1" t="s">
        <v>4160</v>
      </c>
      <c r="G43" s="48" t="s">
        <v>4685</v>
      </c>
      <c r="H43" s="6" t="s">
        <v>243</v>
      </c>
      <c r="I43" t="s">
        <v>4396</v>
      </c>
      <c r="J43" t="s">
        <v>4397</v>
      </c>
      <c r="K43" t="s">
        <v>246</v>
      </c>
      <c r="L43" s="1"/>
      <c r="M43" s="1"/>
      <c r="N43" s="1"/>
      <c r="O43" s="1"/>
      <c r="P43" s="25"/>
      <c r="Q43" s="25"/>
      <c r="R43" s="25"/>
      <c r="S43" s="25"/>
      <c r="T43" s="25"/>
      <c r="U43" s="25"/>
      <c r="V43" s="25"/>
      <c r="W43" s="25"/>
      <c r="X43" s="25"/>
      <c r="AA43" s="9"/>
      <c r="AB43" s="9"/>
      <c r="AC43" s="9"/>
      <c r="AD43" s="9"/>
      <c r="AE43" s="9"/>
      <c r="AF43" s="9"/>
      <c r="AG43" s="9"/>
      <c r="AH43" s="9"/>
      <c r="AK43" s="8">
        <f t="shared" si="1"/>
        <v>0</v>
      </c>
    </row>
    <row r="44" spans="1:87" ht="16" x14ac:dyDescent="0.2">
      <c r="A44">
        <v>43</v>
      </c>
      <c r="B44" s="13" t="s">
        <v>247</v>
      </c>
      <c r="D44" t="s">
        <v>225</v>
      </c>
      <c r="E44" s="3" t="s">
        <v>226</v>
      </c>
      <c r="F44" s="1" t="s">
        <v>4160</v>
      </c>
      <c r="G44" s="48" t="s">
        <v>4686</v>
      </c>
      <c r="H44" s="4" t="s">
        <v>248</v>
      </c>
      <c r="I44" t="s">
        <v>4392</v>
      </c>
      <c r="J44" t="s">
        <v>4393</v>
      </c>
      <c r="K44" t="s">
        <v>249</v>
      </c>
      <c r="L44" s="1"/>
      <c r="M44" s="1"/>
      <c r="N44" s="1"/>
      <c r="O44" s="1"/>
      <c r="P44" s="25"/>
      <c r="Q44" s="25"/>
      <c r="R44" s="25"/>
      <c r="S44" s="25"/>
      <c r="T44" s="25"/>
      <c r="U44" s="25"/>
      <c r="V44" s="25"/>
      <c r="W44" s="25"/>
      <c r="X44" s="25"/>
      <c r="AA44" s="9"/>
      <c r="AB44" s="9"/>
      <c r="AC44" s="9"/>
      <c r="AD44" s="9"/>
      <c r="AE44" s="9"/>
      <c r="AF44" s="9"/>
      <c r="AG44" s="9"/>
      <c r="AH44" s="9"/>
      <c r="AK44" s="8">
        <f t="shared" si="1"/>
        <v>0</v>
      </c>
      <c r="CI44" s="7"/>
    </row>
    <row r="45" spans="1:87" ht="16" x14ac:dyDescent="0.2">
      <c r="A45">
        <v>44</v>
      </c>
      <c r="B45" s="12" t="s">
        <v>250</v>
      </c>
      <c r="D45" t="s">
        <v>225</v>
      </c>
      <c r="E45" s="3" t="s">
        <v>226</v>
      </c>
      <c r="F45" s="1" t="s">
        <v>4160</v>
      </c>
      <c r="G45" s="48" t="s">
        <v>4687</v>
      </c>
      <c r="H45" s="1" t="s">
        <v>251</v>
      </c>
      <c r="I45" t="s">
        <v>4378</v>
      </c>
      <c r="J45" t="s">
        <v>4379</v>
      </c>
      <c r="K45" t="s">
        <v>252</v>
      </c>
      <c r="L45" s="1"/>
      <c r="M45" s="1"/>
      <c r="N45" s="1"/>
      <c r="O45" s="1"/>
      <c r="P45" s="25">
        <v>1.5622595339961216</v>
      </c>
      <c r="Q45" s="25">
        <v>1.8408153528886699</v>
      </c>
      <c r="R45" s="25">
        <v>2.6287743543968731</v>
      </c>
      <c r="S45" s="25">
        <v>1.3717335098033181</v>
      </c>
      <c r="T45" s="25">
        <v>0.82770322262919771</v>
      </c>
      <c r="U45" s="25">
        <v>3.6248037797408355</v>
      </c>
      <c r="V45" s="25">
        <v>1.1419249592169658</v>
      </c>
      <c r="W45" s="25">
        <v>3.6245729323771121</v>
      </c>
      <c r="X45" s="25">
        <v>5.8252023761888641</v>
      </c>
      <c r="Y45" s="26">
        <v>43713</v>
      </c>
      <c r="Z45" t="s">
        <v>112</v>
      </c>
      <c r="AA45" s="9">
        <f t="shared" ref="AA45:AA59" si="2">S45/X45</f>
        <v>0.23548254999867904</v>
      </c>
      <c r="AB45" s="9">
        <f t="shared" ref="AB45:AB59" si="3">T45/X45</f>
        <v>0.1420900372513276</v>
      </c>
      <c r="AC45" s="9">
        <f t="shared" ref="AC45:AC59" si="4">U45/X45</f>
        <v>0.62226229161713031</v>
      </c>
      <c r="AD45" s="9">
        <f t="shared" ref="AD45:AD59" si="5">X45/W45</f>
        <v>1.6071417198297369</v>
      </c>
      <c r="AE45" s="9">
        <f t="shared" ref="AE45:AE59" si="6">V45/X45</f>
        <v>0.19603180893503475</v>
      </c>
      <c r="AF45" s="9">
        <f t="shared" ref="AF45:AF59" si="7">P45/W45</f>
        <v>0.43101892640674255</v>
      </c>
      <c r="AG45" s="9">
        <f t="shared" ref="AG45:AG59" si="8">Q45/W45</f>
        <v>0.50787096500260065</v>
      </c>
      <c r="AH45" s="9">
        <f t="shared" ref="AH45:AH59" si="9">P45/Q45</f>
        <v>0.84867802278189985</v>
      </c>
      <c r="AI45" s="8">
        <v>22</v>
      </c>
      <c r="AJ45" s="8">
        <v>15</v>
      </c>
      <c r="AK45" s="8">
        <f t="shared" si="1"/>
        <v>7</v>
      </c>
      <c r="AM45" s="7" t="s">
        <v>229</v>
      </c>
      <c r="AN45" s="7" t="s">
        <v>230</v>
      </c>
      <c r="AO45" s="7" t="s">
        <v>231</v>
      </c>
      <c r="AP45" s="7" t="s">
        <v>253</v>
      </c>
      <c r="AQ45" s="7" t="s">
        <v>233</v>
      </c>
      <c r="AR45" s="7" t="s">
        <v>234</v>
      </c>
      <c r="AS45" s="7" t="s">
        <v>235</v>
      </c>
      <c r="AT45" s="7" t="s">
        <v>254</v>
      </c>
      <c r="AU45" s="7" t="s">
        <v>255</v>
      </c>
      <c r="AV45" s="7" t="s">
        <v>193</v>
      </c>
      <c r="AW45" s="7" t="s">
        <v>93</v>
      </c>
      <c r="AX45" s="7" t="s">
        <v>256</v>
      </c>
      <c r="AY45" s="7" t="s">
        <v>257</v>
      </c>
      <c r="AZ45" s="7" t="s">
        <v>258</v>
      </c>
      <c r="BA45" s="7" t="s">
        <v>259</v>
      </c>
      <c r="BB45" s="7" t="s">
        <v>260</v>
      </c>
      <c r="BC45" s="7" t="s">
        <v>261</v>
      </c>
      <c r="BD45" s="7" t="s">
        <v>93</v>
      </c>
      <c r="BE45" s="7" t="s">
        <v>262</v>
      </c>
      <c r="BF45" s="8">
        <v>16</v>
      </c>
      <c r="BG45" s="8">
        <v>8</v>
      </c>
      <c r="BH45" s="8">
        <v>14</v>
      </c>
      <c r="BI45" s="7" t="s">
        <v>263</v>
      </c>
      <c r="BJ45" s="8">
        <v>24</v>
      </c>
      <c r="BK45" s="8">
        <v>23</v>
      </c>
      <c r="BL45" s="8" t="s">
        <v>264</v>
      </c>
      <c r="BM45" s="8">
        <v>23</v>
      </c>
      <c r="BN45" s="7" t="s">
        <v>237</v>
      </c>
      <c r="BO45" s="7" t="s">
        <v>265</v>
      </c>
      <c r="BP45" s="7" t="s">
        <v>239</v>
      </c>
      <c r="BQ45" s="7" t="s">
        <v>240</v>
      </c>
      <c r="BS45" s="7" t="s">
        <v>131</v>
      </c>
      <c r="BU45" s="8" t="s">
        <v>266</v>
      </c>
    </row>
    <row r="46" spans="1:87" ht="16" x14ac:dyDescent="0.2">
      <c r="A46">
        <v>45</v>
      </c>
      <c r="B46" s="13" t="s">
        <v>267</v>
      </c>
      <c r="D46" t="s">
        <v>225</v>
      </c>
      <c r="E46" s="3" t="s">
        <v>226</v>
      </c>
      <c r="F46" s="1" t="s">
        <v>4160</v>
      </c>
      <c r="G46" s="48" t="s">
        <v>4688</v>
      </c>
      <c r="H46" s="2" t="s">
        <v>251</v>
      </c>
      <c r="I46" t="s">
        <v>4378</v>
      </c>
      <c r="J46" t="s">
        <v>4379</v>
      </c>
      <c r="K46" t="s">
        <v>268</v>
      </c>
      <c r="L46" s="1"/>
      <c r="M46" s="1"/>
      <c r="N46" s="1"/>
      <c r="O46" s="1"/>
      <c r="P46" s="25">
        <v>1.711841288816782</v>
      </c>
      <c r="Q46" s="25">
        <v>1.9340090513192725</v>
      </c>
      <c r="R46" s="25">
        <v>2.8756735832408276</v>
      </c>
      <c r="S46" s="25">
        <v>1.4457894287422082</v>
      </c>
      <c r="T46" s="25">
        <v>1.0267577491247546</v>
      </c>
      <c r="U46" s="25">
        <v>3.7881302479150651</v>
      </c>
      <c r="V46" s="25">
        <v>1.3211499160333589</v>
      </c>
      <c r="W46" s="25">
        <v>3.9086488486608033</v>
      </c>
      <c r="X46" s="25">
        <v>6.2606774257820277</v>
      </c>
      <c r="AA46" s="9">
        <f t="shared" si="2"/>
        <v>0.23093178747531673</v>
      </c>
      <c r="AB46" s="9">
        <f t="shared" si="3"/>
        <v>0.16400106239246165</v>
      </c>
      <c r="AC46" s="9">
        <f t="shared" si="4"/>
        <v>0.60506715013222168</v>
      </c>
      <c r="AD46" s="9">
        <f t="shared" si="5"/>
        <v>1.6017497780408403</v>
      </c>
      <c r="AE46" s="9">
        <f t="shared" si="6"/>
        <v>0.21102347656385326</v>
      </c>
      <c r="AF46" s="9">
        <f t="shared" si="7"/>
        <v>0.43796241491565552</v>
      </c>
      <c r="AG46" s="9">
        <f t="shared" si="8"/>
        <v>0.49480245634803194</v>
      </c>
      <c r="AH46" s="9">
        <f t="shared" si="9"/>
        <v>0.88512578969010502</v>
      </c>
      <c r="AI46" s="8">
        <v>24</v>
      </c>
      <c r="AJ46" s="8">
        <v>16</v>
      </c>
      <c r="AK46" s="8">
        <f t="shared" si="1"/>
        <v>8</v>
      </c>
      <c r="AM46" s="7" t="s">
        <v>229</v>
      </c>
      <c r="AN46" s="7" t="s">
        <v>230</v>
      </c>
      <c r="AO46" s="7" t="s">
        <v>269</v>
      </c>
      <c r="AP46" s="7" t="s">
        <v>270</v>
      </c>
      <c r="AQ46" s="7" t="s">
        <v>233</v>
      </c>
      <c r="AR46" s="7" t="s">
        <v>234</v>
      </c>
      <c r="AS46" s="7" t="s">
        <v>235</v>
      </c>
      <c r="AT46" s="7" t="s">
        <v>254</v>
      </c>
      <c r="AU46" s="7" t="s">
        <v>255</v>
      </c>
      <c r="AV46" s="7" t="s">
        <v>193</v>
      </c>
      <c r="AW46" s="7" t="s">
        <v>79</v>
      </c>
      <c r="AX46" s="7" t="s">
        <v>256</v>
      </c>
      <c r="AY46" s="7" t="s">
        <v>257</v>
      </c>
      <c r="AZ46" s="7" t="s">
        <v>258</v>
      </c>
      <c r="BA46" s="7" t="s">
        <v>259</v>
      </c>
      <c r="BB46" s="7" t="s">
        <v>271</v>
      </c>
      <c r="BC46" s="7" t="s">
        <v>272</v>
      </c>
      <c r="BD46" s="7" t="s">
        <v>79</v>
      </c>
      <c r="BE46" s="7" t="s">
        <v>273</v>
      </c>
      <c r="BF46" s="8">
        <v>17</v>
      </c>
      <c r="BG46" s="8">
        <v>9</v>
      </c>
      <c r="BH46" s="8">
        <v>14</v>
      </c>
      <c r="BI46" s="7" t="s">
        <v>263</v>
      </c>
      <c r="BJ46" s="8">
        <v>24</v>
      </c>
      <c r="BK46" s="8">
        <v>23</v>
      </c>
      <c r="BL46" s="8" t="s">
        <v>264</v>
      </c>
      <c r="BM46" s="8">
        <v>16</v>
      </c>
      <c r="BN46" s="7" t="s">
        <v>237</v>
      </c>
      <c r="BO46" s="7" t="s">
        <v>274</v>
      </c>
      <c r="BP46" s="7" t="s">
        <v>239</v>
      </c>
      <c r="BQ46" s="7" t="s">
        <v>240</v>
      </c>
      <c r="BS46" s="7" t="s">
        <v>131</v>
      </c>
      <c r="BU46" s="8">
        <v>13</v>
      </c>
      <c r="BV46" s="7" t="s">
        <v>275</v>
      </c>
    </row>
    <row r="47" spans="1:87" ht="16" x14ac:dyDescent="0.2">
      <c r="A47">
        <v>46</v>
      </c>
      <c r="B47" s="13" t="s">
        <v>276</v>
      </c>
      <c r="D47" t="s">
        <v>225</v>
      </c>
      <c r="E47" s="3" t="s">
        <v>226</v>
      </c>
      <c r="F47" s="1" t="s">
        <v>4160</v>
      </c>
      <c r="G47" s="36" t="s">
        <v>4689</v>
      </c>
      <c r="H47" t="s">
        <v>277</v>
      </c>
      <c r="I47" t="s">
        <v>4398</v>
      </c>
      <c r="J47" t="s">
        <v>4399</v>
      </c>
      <c r="K47" t="s">
        <v>278</v>
      </c>
      <c r="L47" t="s">
        <v>279</v>
      </c>
      <c r="P47" s="25">
        <v>1.478958101594364</v>
      </c>
      <c r="Q47" s="25">
        <v>1.7205228031145716</v>
      </c>
      <c r="R47" s="25">
        <v>2.435530218761587</v>
      </c>
      <c r="S47" s="25">
        <v>1.3407026325546902</v>
      </c>
      <c r="T47" s="25">
        <v>0.84478123841305153</v>
      </c>
      <c r="U47" s="25">
        <v>3.2945402298850572</v>
      </c>
      <c r="V47" s="25">
        <v>1.1131349647756765</v>
      </c>
      <c r="W47" s="25">
        <v>3.3656377456433075</v>
      </c>
      <c r="X47" s="25">
        <v>5.4800241008527992</v>
      </c>
      <c r="AA47" s="9">
        <f t="shared" si="2"/>
        <v>0.2446526890905554</v>
      </c>
      <c r="AB47" s="9">
        <f t="shared" si="3"/>
        <v>0.15415648231940932</v>
      </c>
      <c r="AC47" s="9">
        <f t="shared" si="4"/>
        <v>0.60119082859003525</v>
      </c>
      <c r="AD47" s="9">
        <f t="shared" si="5"/>
        <v>1.6282275500227219</v>
      </c>
      <c r="AE47" s="9">
        <f t="shared" si="6"/>
        <v>0.20312592504884255</v>
      </c>
      <c r="AF47" s="9">
        <f t="shared" si="7"/>
        <v>0.43942878389357859</v>
      </c>
      <c r="AG47" s="9">
        <f t="shared" si="8"/>
        <v>0.51120261095886632</v>
      </c>
      <c r="AH47" s="9">
        <f t="shared" si="9"/>
        <v>0.85959808199989229</v>
      </c>
      <c r="AI47" s="8">
        <v>22</v>
      </c>
      <c r="AJ47" s="8">
        <v>15</v>
      </c>
      <c r="AK47" s="8">
        <f t="shared" si="1"/>
        <v>7</v>
      </c>
      <c r="AM47" s="7" t="s">
        <v>229</v>
      </c>
      <c r="AN47" s="7" t="s">
        <v>230</v>
      </c>
      <c r="AO47" s="7" t="s">
        <v>231</v>
      </c>
      <c r="AP47" s="7" t="s">
        <v>232</v>
      </c>
      <c r="AQ47" s="7" t="s">
        <v>233</v>
      </c>
      <c r="AR47" s="7" t="s">
        <v>234</v>
      </c>
      <c r="AS47" s="7" t="s">
        <v>235</v>
      </c>
      <c r="AT47" s="7" t="s">
        <v>280</v>
      </c>
      <c r="AU47" s="7" t="s">
        <v>255</v>
      </c>
      <c r="AV47" s="7" t="s">
        <v>193</v>
      </c>
      <c r="AW47" s="7" t="s">
        <v>71</v>
      </c>
      <c r="AX47" s="7" t="s">
        <v>256</v>
      </c>
      <c r="AY47" s="7" t="s">
        <v>281</v>
      </c>
      <c r="AZ47" s="7" t="s">
        <v>282</v>
      </c>
      <c r="BA47" s="7" t="s">
        <v>259</v>
      </c>
      <c r="BB47" s="7" t="s">
        <v>271</v>
      </c>
      <c r="BC47" s="7" t="s">
        <v>283</v>
      </c>
      <c r="BD47" s="7" t="s">
        <v>93</v>
      </c>
      <c r="BE47" s="7" t="s">
        <v>284</v>
      </c>
      <c r="BF47" s="8">
        <v>18</v>
      </c>
      <c r="BG47" s="8">
        <v>8</v>
      </c>
      <c r="BH47" s="8">
        <v>12</v>
      </c>
      <c r="BI47" s="7" t="s">
        <v>263</v>
      </c>
      <c r="BJ47" s="8">
        <v>24</v>
      </c>
      <c r="BK47" s="8">
        <v>23</v>
      </c>
      <c r="BL47" s="8" t="s">
        <v>264</v>
      </c>
      <c r="BM47" s="8">
        <v>20</v>
      </c>
      <c r="BN47" s="7" t="s">
        <v>237</v>
      </c>
      <c r="BO47" s="7" t="s">
        <v>285</v>
      </c>
      <c r="BP47" s="7" t="s">
        <v>239</v>
      </c>
      <c r="BQ47" s="7" t="s">
        <v>240</v>
      </c>
      <c r="BS47" s="7" t="s">
        <v>241</v>
      </c>
      <c r="BU47" s="8">
        <v>11</v>
      </c>
      <c r="BV47" s="7" t="s">
        <v>275</v>
      </c>
    </row>
    <row r="48" spans="1:87" ht="16" x14ac:dyDescent="0.2">
      <c r="A48">
        <v>47</v>
      </c>
      <c r="B48" s="13" t="s">
        <v>286</v>
      </c>
      <c r="D48" t="s">
        <v>225</v>
      </c>
      <c r="E48" s="3" t="s">
        <v>226</v>
      </c>
      <c r="F48" s="1" t="s">
        <v>4160</v>
      </c>
      <c r="G48" s="48" t="s">
        <v>4690</v>
      </c>
      <c r="H48" s="2" t="s">
        <v>287</v>
      </c>
      <c r="I48" t="s">
        <v>4400</v>
      </c>
      <c r="J48" t="s">
        <v>4401</v>
      </c>
      <c r="K48" t="s">
        <v>288</v>
      </c>
      <c r="L48" s="1"/>
      <c r="M48" s="1"/>
      <c r="N48" s="1"/>
      <c r="O48" s="1"/>
      <c r="P48" s="25">
        <v>1.4140029011468294</v>
      </c>
      <c r="Q48" s="25">
        <v>1.5752287817130395</v>
      </c>
      <c r="R48" s="25">
        <v>2.6144186023871177</v>
      </c>
      <c r="S48" s="25">
        <v>1.1899063455285344</v>
      </c>
      <c r="T48" s="25">
        <v>0.74437148308962398</v>
      </c>
      <c r="U48" s="25">
        <v>3.3995911135341417</v>
      </c>
      <c r="V48" s="25">
        <v>1.1941719075527171</v>
      </c>
      <c r="W48" s="25">
        <v>3.293137522148017</v>
      </c>
      <c r="X48" s="25">
        <v>5.3337453026733384</v>
      </c>
      <c r="AA48" s="9">
        <f t="shared" si="2"/>
        <v>0.22309020735057197</v>
      </c>
      <c r="AB48" s="9">
        <f t="shared" si="3"/>
        <v>0.13955887295865738</v>
      </c>
      <c r="AC48" s="9">
        <f t="shared" si="4"/>
        <v>0.63737410030250696</v>
      </c>
      <c r="AD48" s="9">
        <f t="shared" si="5"/>
        <v>1.6196545898254175</v>
      </c>
      <c r="AE48" s="9">
        <f t="shared" si="6"/>
        <v>0.22388993845547583</v>
      </c>
      <c r="AF48" s="9">
        <f t="shared" si="7"/>
        <v>0.4293786371315938</v>
      </c>
      <c r="AG48" s="9">
        <f t="shared" si="8"/>
        <v>0.4783367749202177</v>
      </c>
      <c r="AH48" s="9">
        <f t="shared" si="9"/>
        <v>0.89764922883717302</v>
      </c>
      <c r="AI48" s="8">
        <v>29</v>
      </c>
      <c r="AJ48" s="8">
        <v>18</v>
      </c>
      <c r="AK48" s="8">
        <f t="shared" si="1"/>
        <v>11</v>
      </c>
      <c r="AM48" s="7" t="s">
        <v>229</v>
      </c>
      <c r="AN48" s="7" t="s">
        <v>230</v>
      </c>
      <c r="AO48" s="7" t="s">
        <v>231</v>
      </c>
      <c r="AP48" s="7" t="s">
        <v>270</v>
      </c>
      <c r="AQ48" s="7" t="s">
        <v>233</v>
      </c>
      <c r="AR48" s="7" t="s">
        <v>234</v>
      </c>
      <c r="AS48" s="7" t="s">
        <v>235</v>
      </c>
      <c r="AT48" s="7" t="s">
        <v>289</v>
      </c>
      <c r="AU48" s="7" t="s">
        <v>255</v>
      </c>
      <c r="AV48" s="7" t="s">
        <v>193</v>
      </c>
      <c r="AW48" s="7" t="s">
        <v>93</v>
      </c>
      <c r="AX48" s="7" t="s">
        <v>256</v>
      </c>
      <c r="AY48" s="7" t="s">
        <v>281</v>
      </c>
      <c r="AZ48" s="7" t="s">
        <v>282</v>
      </c>
      <c r="BA48" s="7" t="s">
        <v>259</v>
      </c>
      <c r="BB48" s="7" t="s">
        <v>271</v>
      </c>
      <c r="BC48" s="7" t="s">
        <v>283</v>
      </c>
      <c r="BD48" s="7" t="s">
        <v>93</v>
      </c>
      <c r="BE48" s="7" t="s">
        <v>284</v>
      </c>
      <c r="BF48" s="8">
        <v>14</v>
      </c>
      <c r="BG48" s="8">
        <v>8</v>
      </c>
      <c r="BH48" s="8">
        <v>15</v>
      </c>
      <c r="BI48" s="7" t="s">
        <v>263</v>
      </c>
      <c r="BJ48" s="8">
        <v>24</v>
      </c>
      <c r="BK48" s="8">
        <v>23</v>
      </c>
      <c r="BL48" s="8" t="s">
        <v>264</v>
      </c>
      <c r="BM48" s="8">
        <v>19</v>
      </c>
      <c r="BN48" s="7" t="s">
        <v>237</v>
      </c>
      <c r="BO48" s="7" t="s">
        <v>290</v>
      </c>
      <c r="BP48" s="7" t="s">
        <v>239</v>
      </c>
      <c r="BQ48" s="7" t="s">
        <v>240</v>
      </c>
      <c r="BS48" s="7" t="s">
        <v>241</v>
      </c>
      <c r="BU48" s="8">
        <v>8</v>
      </c>
      <c r="BV48" s="7" t="s">
        <v>275</v>
      </c>
    </row>
    <row r="49" spans="1:87" ht="16" x14ac:dyDescent="0.2">
      <c r="A49">
        <v>48</v>
      </c>
      <c r="B49" s="13" t="s">
        <v>291</v>
      </c>
      <c r="D49" t="s">
        <v>225</v>
      </c>
      <c r="E49" s="3" t="s">
        <v>226</v>
      </c>
      <c r="F49" s="1" t="s">
        <v>4160</v>
      </c>
      <c r="G49" s="36" t="s">
        <v>4691</v>
      </c>
      <c r="H49" t="s">
        <v>227</v>
      </c>
      <c r="I49" s="39" t="s">
        <v>4402</v>
      </c>
      <c r="J49" s="2" t="s">
        <v>4403</v>
      </c>
      <c r="K49" t="s">
        <v>292</v>
      </c>
      <c r="P49" s="25">
        <v>1.5123322451940513</v>
      </c>
      <c r="Q49" s="25">
        <v>1.7731834119211702</v>
      </c>
      <c r="R49" s="25">
        <v>2.8940273243864101</v>
      </c>
      <c r="S49" s="25">
        <v>1.2701608028049811</v>
      </c>
      <c r="T49" s="25">
        <v>0.89088381090557356</v>
      </c>
      <c r="U49" s="25">
        <v>3.6632813444565344</v>
      </c>
      <c r="V49" s="25">
        <v>1.2551686615886832</v>
      </c>
      <c r="W49" s="25">
        <v>3.5544674162737273</v>
      </c>
      <c r="X49" s="25">
        <v>5.8243259581670896</v>
      </c>
      <c r="AA49" s="9">
        <f t="shared" si="2"/>
        <v>0.21807859174226224</v>
      </c>
      <c r="AB49" s="9">
        <f t="shared" si="3"/>
        <v>0.15295912648163906</v>
      </c>
      <c r="AC49" s="9">
        <f t="shared" si="4"/>
        <v>0.62896228177609859</v>
      </c>
      <c r="AD49" s="9">
        <f t="shared" si="5"/>
        <v>1.6385931494268513</v>
      </c>
      <c r="AE49" s="9">
        <f t="shared" si="6"/>
        <v>0.2155045357357856</v>
      </c>
      <c r="AF49" s="9">
        <f t="shared" si="7"/>
        <v>0.42547365556651584</v>
      </c>
      <c r="AG49" s="9">
        <f t="shared" si="8"/>
        <v>0.49886050545936939</v>
      </c>
      <c r="AH49" s="9">
        <f t="shared" si="9"/>
        <v>0.85289104050184095</v>
      </c>
      <c r="AI49" s="8">
        <v>22</v>
      </c>
      <c r="AJ49" s="8">
        <v>16</v>
      </c>
      <c r="AK49" s="8">
        <f t="shared" si="1"/>
        <v>6</v>
      </c>
      <c r="AM49" s="7" t="s">
        <v>229</v>
      </c>
      <c r="AN49" s="7" t="s">
        <v>230</v>
      </c>
      <c r="AO49" s="7" t="s">
        <v>231</v>
      </c>
      <c r="AP49" s="7" t="s">
        <v>293</v>
      </c>
      <c r="AQ49" s="7" t="s">
        <v>233</v>
      </c>
      <c r="AR49" s="7" t="s">
        <v>234</v>
      </c>
      <c r="AS49" s="7" t="s">
        <v>235</v>
      </c>
      <c r="AT49" s="7" t="s">
        <v>280</v>
      </c>
      <c r="AU49" s="7" t="s">
        <v>255</v>
      </c>
      <c r="AV49" s="7" t="s">
        <v>193</v>
      </c>
      <c r="AW49" s="7" t="s">
        <v>93</v>
      </c>
      <c r="AX49" s="7" t="s">
        <v>256</v>
      </c>
      <c r="AY49" s="7" t="s">
        <v>281</v>
      </c>
      <c r="AZ49" s="7" t="s">
        <v>294</v>
      </c>
      <c r="BA49" s="7" t="s">
        <v>259</v>
      </c>
      <c r="BB49" s="7" t="s">
        <v>271</v>
      </c>
      <c r="BC49" s="7" t="s">
        <v>295</v>
      </c>
      <c r="BD49" s="7" t="s">
        <v>93</v>
      </c>
      <c r="BE49" s="7" t="s">
        <v>284</v>
      </c>
      <c r="BF49" s="8">
        <v>15</v>
      </c>
      <c r="BG49" s="8">
        <v>3</v>
      </c>
      <c r="BH49" s="8">
        <v>13</v>
      </c>
      <c r="BI49" s="7" t="s">
        <v>296</v>
      </c>
      <c r="BJ49" s="8">
        <v>24</v>
      </c>
      <c r="BK49" s="8">
        <v>24</v>
      </c>
      <c r="BL49" s="8" t="s">
        <v>264</v>
      </c>
      <c r="BM49" s="8">
        <v>21</v>
      </c>
      <c r="BN49" s="7" t="s">
        <v>297</v>
      </c>
      <c r="BO49" s="7" t="s">
        <v>298</v>
      </c>
      <c r="BP49" s="7" t="s">
        <v>239</v>
      </c>
      <c r="BQ49" s="7" t="s">
        <v>240</v>
      </c>
      <c r="BS49" s="7" t="s">
        <v>299</v>
      </c>
      <c r="BU49" s="8">
        <v>8</v>
      </c>
      <c r="BV49" s="7" t="s">
        <v>275</v>
      </c>
    </row>
    <row r="50" spans="1:87" ht="16" x14ac:dyDescent="0.2">
      <c r="A50">
        <v>49</v>
      </c>
      <c r="B50" s="13" t="s">
        <v>300</v>
      </c>
      <c r="D50" t="s">
        <v>225</v>
      </c>
      <c r="E50" s="3" t="s">
        <v>226</v>
      </c>
      <c r="F50" s="1" t="s">
        <v>4160</v>
      </c>
      <c r="G50" s="36" t="s">
        <v>4692</v>
      </c>
      <c r="H50" t="s">
        <v>227</v>
      </c>
      <c r="I50" s="39" t="s">
        <v>4402</v>
      </c>
      <c r="J50" s="2" t="s">
        <v>4403</v>
      </c>
      <c r="K50" t="s">
        <v>301</v>
      </c>
      <c r="P50" s="25">
        <v>1.4784580498866213</v>
      </c>
      <c r="Q50" s="25">
        <v>1.5787466501752216</v>
      </c>
      <c r="R50" s="25">
        <v>2.3858482787054216</v>
      </c>
      <c r="S50" s="25">
        <v>1.233457019171305</v>
      </c>
      <c r="T50" s="25">
        <v>0.85770975056689347</v>
      </c>
      <c r="U50" s="25">
        <v>3.0588023088023091</v>
      </c>
      <c r="V50" s="25">
        <v>1.1686765615337045</v>
      </c>
      <c r="W50" s="25">
        <v>3.2167594310451455</v>
      </c>
      <c r="X50" s="25">
        <v>5.1499175427746859</v>
      </c>
      <c r="AA50" s="9">
        <f t="shared" si="2"/>
        <v>0.23951005213701729</v>
      </c>
      <c r="AB50" s="9">
        <f t="shared" si="3"/>
        <v>0.16654824925697245</v>
      </c>
      <c r="AC50" s="9">
        <f t="shared" si="4"/>
        <v>0.59395170571105482</v>
      </c>
      <c r="AD50" s="9">
        <f t="shared" si="5"/>
        <v>1.6009644653785766</v>
      </c>
      <c r="AE50" s="9">
        <f t="shared" si="6"/>
        <v>0.22693112109597816</v>
      </c>
      <c r="AF50" s="9">
        <f t="shared" si="7"/>
        <v>0.45961100964465379</v>
      </c>
      <c r="AG50" s="9">
        <f t="shared" si="8"/>
        <v>0.49078791374283059</v>
      </c>
      <c r="AH50" s="9">
        <f t="shared" si="9"/>
        <v>0.93647581119018086</v>
      </c>
      <c r="AI50" s="8">
        <v>22</v>
      </c>
      <c r="AJ50" s="8">
        <v>16</v>
      </c>
      <c r="AK50" s="8">
        <f t="shared" si="1"/>
        <v>6</v>
      </c>
      <c r="AM50" s="7" t="s">
        <v>229</v>
      </c>
      <c r="AN50" s="7" t="s">
        <v>230</v>
      </c>
      <c r="AO50" s="7" t="s">
        <v>231</v>
      </c>
      <c r="AP50" s="7" t="s">
        <v>293</v>
      </c>
      <c r="AQ50" s="7" t="s">
        <v>233</v>
      </c>
      <c r="AR50" s="7" t="s">
        <v>234</v>
      </c>
      <c r="AS50" s="7" t="s">
        <v>235</v>
      </c>
      <c r="AT50" s="7" t="s">
        <v>280</v>
      </c>
      <c r="AU50" s="7" t="s">
        <v>255</v>
      </c>
      <c r="AV50" s="7" t="s">
        <v>193</v>
      </c>
      <c r="AW50" s="7" t="s">
        <v>79</v>
      </c>
      <c r="AX50" s="7" t="s">
        <v>154</v>
      </c>
      <c r="AY50" s="7" t="s">
        <v>302</v>
      </c>
      <c r="AZ50" s="7" t="s">
        <v>282</v>
      </c>
      <c r="BA50" s="7" t="s">
        <v>259</v>
      </c>
      <c r="BB50" s="7" t="s">
        <v>71</v>
      </c>
      <c r="BC50" s="7" t="s">
        <v>303</v>
      </c>
      <c r="BD50" s="7" t="s">
        <v>304</v>
      </c>
      <c r="BE50" s="7" t="s">
        <v>262</v>
      </c>
      <c r="BF50" s="8">
        <v>14</v>
      </c>
      <c r="BG50" s="8" t="s">
        <v>266</v>
      </c>
      <c r="BI50" s="7" t="s">
        <v>263</v>
      </c>
      <c r="BJ50" s="8">
        <v>25</v>
      </c>
      <c r="BK50" s="8">
        <v>24</v>
      </c>
      <c r="BL50" s="8" t="s">
        <v>264</v>
      </c>
      <c r="BM50" s="8">
        <v>15</v>
      </c>
      <c r="BN50" s="7" t="s">
        <v>237</v>
      </c>
      <c r="BO50" s="7" t="s">
        <v>305</v>
      </c>
      <c r="BP50" s="7" t="s">
        <v>239</v>
      </c>
      <c r="BQ50" s="7" t="s">
        <v>240</v>
      </c>
      <c r="BS50" s="7" t="s">
        <v>241</v>
      </c>
      <c r="BU50" s="8">
        <v>6</v>
      </c>
      <c r="BV50" s="7" t="s">
        <v>87</v>
      </c>
    </row>
    <row r="51" spans="1:87" ht="16" x14ac:dyDescent="0.2">
      <c r="A51">
        <v>50</v>
      </c>
      <c r="B51" s="13" t="s">
        <v>306</v>
      </c>
      <c r="D51" t="s">
        <v>225</v>
      </c>
      <c r="E51" s="3" t="s">
        <v>226</v>
      </c>
      <c r="F51" s="1" t="s">
        <v>4160</v>
      </c>
      <c r="G51" s="36" t="s">
        <v>4693</v>
      </c>
      <c r="H51" t="s">
        <v>307</v>
      </c>
      <c r="I51" t="s">
        <v>4406</v>
      </c>
      <c r="J51" t="s">
        <v>4407</v>
      </c>
      <c r="K51" t="s">
        <v>308</v>
      </c>
      <c r="P51" s="25">
        <v>1.6867270723643932</v>
      </c>
      <c r="Q51" s="25">
        <v>1.9318599240847312</v>
      </c>
      <c r="R51" s="25">
        <v>2.7839475939757561</v>
      </c>
      <c r="S51" s="25">
        <v>1.5412023999020448</v>
      </c>
      <c r="T51" s="25">
        <v>0.8602301946859312</v>
      </c>
      <c r="U51" s="25">
        <v>3.258111913799437</v>
      </c>
      <c r="V51" s="25">
        <v>1.1884412881106894</v>
      </c>
      <c r="W51" s="25">
        <v>3.6558711889310644</v>
      </c>
      <c r="X51" s="25">
        <v>5.6595445083874125</v>
      </c>
      <c r="AA51" s="9">
        <f t="shared" si="2"/>
        <v>0.27231915883301061</v>
      </c>
      <c r="AB51" s="9">
        <f t="shared" si="3"/>
        <v>0.15199636532782365</v>
      </c>
      <c r="AC51" s="9">
        <f t="shared" si="4"/>
        <v>0.57568447583916582</v>
      </c>
      <c r="AD51" s="9">
        <f t="shared" si="5"/>
        <v>1.5480699991626892</v>
      </c>
      <c r="AE51" s="9">
        <f t="shared" si="6"/>
        <v>0.20998885799898317</v>
      </c>
      <c r="AF51" s="9">
        <f t="shared" si="7"/>
        <v>0.4613748639370342</v>
      </c>
      <c r="AG51" s="9">
        <f t="shared" si="8"/>
        <v>0.52842669346060445</v>
      </c>
      <c r="AH51" s="9">
        <f t="shared" si="9"/>
        <v>0.87311044208524802</v>
      </c>
      <c r="AI51" s="8">
        <v>63</v>
      </c>
      <c r="AJ51" s="8">
        <v>15</v>
      </c>
      <c r="AK51" s="8">
        <f t="shared" si="1"/>
        <v>48</v>
      </c>
      <c r="AL51" s="9" t="s">
        <v>309</v>
      </c>
      <c r="AM51" s="7" t="s">
        <v>266</v>
      </c>
      <c r="AN51" s="7" t="s">
        <v>230</v>
      </c>
      <c r="AO51" s="7" t="s">
        <v>231</v>
      </c>
      <c r="AP51" s="7" t="s">
        <v>310</v>
      </c>
      <c r="AQ51" s="7" t="s">
        <v>233</v>
      </c>
      <c r="AR51" s="7" t="s">
        <v>234</v>
      </c>
      <c r="AS51" s="7" t="s">
        <v>235</v>
      </c>
      <c r="AT51" s="7" t="s">
        <v>280</v>
      </c>
      <c r="AU51" s="7" t="s">
        <v>255</v>
      </c>
      <c r="AV51" s="7" t="s">
        <v>193</v>
      </c>
      <c r="AW51" s="7" t="s">
        <v>71</v>
      </c>
      <c r="AX51" s="7" t="s">
        <v>256</v>
      </c>
      <c r="AY51" s="7" t="s">
        <v>311</v>
      </c>
      <c r="AZ51" s="7" t="s">
        <v>258</v>
      </c>
      <c r="BA51" s="7" t="s">
        <v>312</v>
      </c>
      <c r="BB51" s="7" t="s">
        <v>271</v>
      </c>
      <c r="BC51" s="7" t="s">
        <v>313</v>
      </c>
      <c r="BD51" s="7" t="s">
        <v>314</v>
      </c>
      <c r="BE51" s="7" t="s">
        <v>262</v>
      </c>
      <c r="BF51" s="8">
        <v>14</v>
      </c>
      <c r="BG51" s="8">
        <v>9</v>
      </c>
      <c r="BH51" s="8">
        <v>14</v>
      </c>
      <c r="BI51" s="7" t="s">
        <v>263</v>
      </c>
      <c r="BJ51" s="8">
        <v>24</v>
      </c>
      <c r="BK51" s="8">
        <v>24</v>
      </c>
      <c r="BL51" s="8" t="s">
        <v>264</v>
      </c>
      <c r="BM51" s="8">
        <v>29</v>
      </c>
      <c r="BN51" s="7" t="s">
        <v>237</v>
      </c>
      <c r="BO51" s="7" t="s">
        <v>315</v>
      </c>
      <c r="BP51" s="7" t="s">
        <v>239</v>
      </c>
      <c r="BQ51" s="7" t="s">
        <v>240</v>
      </c>
      <c r="BS51" s="7" t="s">
        <v>241</v>
      </c>
      <c r="BU51" s="8">
        <v>9</v>
      </c>
      <c r="BV51" s="7" t="s">
        <v>87</v>
      </c>
    </row>
    <row r="52" spans="1:87" ht="16" x14ac:dyDescent="0.2">
      <c r="A52">
        <v>51</v>
      </c>
      <c r="B52" s="13" t="s">
        <v>316</v>
      </c>
      <c r="D52" t="s">
        <v>225</v>
      </c>
      <c r="E52" s="3" t="s">
        <v>226</v>
      </c>
      <c r="F52" s="1" t="s">
        <v>4160</v>
      </c>
      <c r="G52" s="48" t="s">
        <v>4694</v>
      </c>
      <c r="H52" s="6" t="s">
        <v>317</v>
      </c>
      <c r="I52" t="s">
        <v>4394</v>
      </c>
      <c r="J52" t="s">
        <v>4395</v>
      </c>
      <c r="K52" t="s">
        <v>318</v>
      </c>
      <c r="L52" s="1"/>
      <c r="M52" s="1"/>
      <c r="N52" s="1"/>
      <c r="O52" s="1"/>
      <c r="P52" s="25">
        <v>1.5404512810960722</v>
      </c>
      <c r="Q52" s="25">
        <v>1.7933052899540547</v>
      </c>
      <c r="R52" s="25">
        <v>2.8301512893745606</v>
      </c>
      <c r="S52" s="25">
        <v>1.4499679208576517</v>
      </c>
      <c r="T52" s="25">
        <v>0.73700898215985777</v>
      </c>
      <c r="U52" s="25">
        <v>3.6630318928763614</v>
      </c>
      <c r="V52" s="25">
        <v>1.2849031416863281</v>
      </c>
      <c r="W52" s="25">
        <v>3.5077579783931458</v>
      </c>
      <c r="X52" s="25">
        <v>5.8498116643900833</v>
      </c>
      <c r="AA52" s="9">
        <f t="shared" si="2"/>
        <v>0.2478657440690151</v>
      </c>
      <c r="AB52" s="9">
        <f t="shared" si="3"/>
        <v>0.1259884974838246</v>
      </c>
      <c r="AC52" s="9">
        <f t="shared" si="4"/>
        <v>0.626179457225018</v>
      </c>
      <c r="AD52" s="9">
        <f t="shared" si="5"/>
        <v>1.6676782436027127</v>
      </c>
      <c r="AE52" s="9">
        <f t="shared" si="6"/>
        <v>0.21964863407620414</v>
      </c>
      <c r="AF52" s="9">
        <f t="shared" si="7"/>
        <v>0.43915552058746399</v>
      </c>
      <c r="AG52" s="9">
        <f t="shared" si="8"/>
        <v>0.51123974373384284</v>
      </c>
      <c r="AH52" s="9">
        <f t="shared" si="9"/>
        <v>0.85900113590561</v>
      </c>
      <c r="AI52" s="8">
        <v>32</v>
      </c>
      <c r="AJ52" s="8">
        <v>16</v>
      </c>
      <c r="AK52" s="8">
        <f t="shared" si="1"/>
        <v>16</v>
      </c>
      <c r="AM52" s="7" t="s">
        <v>229</v>
      </c>
      <c r="AN52" s="7" t="s">
        <v>230</v>
      </c>
      <c r="AO52" s="7" t="s">
        <v>231</v>
      </c>
      <c r="AP52" s="7" t="s">
        <v>293</v>
      </c>
      <c r="AQ52" s="7" t="s">
        <v>233</v>
      </c>
      <c r="AR52" s="7" t="s">
        <v>234</v>
      </c>
      <c r="AS52" s="7" t="s">
        <v>235</v>
      </c>
      <c r="AT52" s="7" t="s">
        <v>254</v>
      </c>
      <c r="AU52" s="7" t="s">
        <v>255</v>
      </c>
      <c r="AV52" s="7" t="s">
        <v>193</v>
      </c>
      <c r="AW52" s="7" t="s">
        <v>71</v>
      </c>
      <c r="AX52" s="7" t="s">
        <v>256</v>
      </c>
      <c r="AZ52" s="7" t="s">
        <v>319</v>
      </c>
      <c r="BA52" s="7" t="s">
        <v>312</v>
      </c>
      <c r="BB52" s="7" t="s">
        <v>320</v>
      </c>
      <c r="BC52" s="7" t="s">
        <v>261</v>
      </c>
      <c r="BD52" s="7" t="s">
        <v>93</v>
      </c>
      <c r="BE52" s="7" t="s">
        <v>262</v>
      </c>
      <c r="BM52" s="8">
        <v>25</v>
      </c>
      <c r="BN52" s="7" t="s">
        <v>321</v>
      </c>
      <c r="BO52" s="7" t="s">
        <v>322</v>
      </c>
      <c r="BQ52" s="7" t="s">
        <v>240</v>
      </c>
      <c r="BS52" s="7" t="s">
        <v>131</v>
      </c>
    </row>
    <row r="53" spans="1:87" ht="16" x14ac:dyDescent="0.2">
      <c r="A53">
        <v>52</v>
      </c>
      <c r="B53" s="13" t="s">
        <v>5548</v>
      </c>
      <c r="D53" t="s">
        <v>225</v>
      </c>
      <c r="E53" s="3" t="s">
        <v>226</v>
      </c>
      <c r="F53" s="1" t="s">
        <v>4160</v>
      </c>
      <c r="G53" s="48" t="s">
        <v>4695</v>
      </c>
      <c r="H53" s="6" t="s">
        <v>317</v>
      </c>
      <c r="I53" t="s">
        <v>4394</v>
      </c>
      <c r="J53" t="s">
        <v>4395</v>
      </c>
      <c r="K53" t="s">
        <v>323</v>
      </c>
      <c r="L53" s="1"/>
      <c r="M53" s="1"/>
      <c r="N53" s="1"/>
      <c r="O53" s="1"/>
      <c r="P53" s="25">
        <v>1.4795779154532471</v>
      </c>
      <c r="Q53" s="25">
        <v>1.6981900725269428</v>
      </c>
      <c r="R53" s="25">
        <v>2.6683993062640274</v>
      </c>
      <c r="S53" s="25">
        <v>1.1792217729220382</v>
      </c>
      <c r="T53" s="25">
        <v>0.77945363654912725</v>
      </c>
      <c r="U53" s="25">
        <v>3.4320106286286656</v>
      </c>
      <c r="V53" s="25">
        <v>1.1981265418931202</v>
      </c>
      <c r="W53" s="25">
        <v>3.3504433232549946</v>
      </c>
      <c r="X53" s="25">
        <v>5.3906860380998314</v>
      </c>
      <c r="AA53" s="9">
        <f t="shared" si="2"/>
        <v>0.21875170703462141</v>
      </c>
      <c r="AB53" s="9">
        <f t="shared" si="3"/>
        <v>0.14459266057050463</v>
      </c>
      <c r="AC53" s="9">
        <f t="shared" si="4"/>
        <v>0.63665563239487388</v>
      </c>
      <c r="AD53" s="9">
        <f t="shared" si="5"/>
        <v>1.6089470908771313</v>
      </c>
      <c r="AE53" s="9">
        <f t="shared" si="6"/>
        <v>0.22225863896081194</v>
      </c>
      <c r="AF53" s="9">
        <f t="shared" si="7"/>
        <v>0.44160660924591316</v>
      </c>
      <c r="AG53" s="9">
        <f t="shared" si="8"/>
        <v>0.50685533485674106</v>
      </c>
      <c r="AH53" s="9">
        <f t="shared" si="9"/>
        <v>0.87126755678862489</v>
      </c>
      <c r="AI53" s="8">
        <v>33</v>
      </c>
      <c r="AJ53" s="8">
        <v>16</v>
      </c>
      <c r="AK53" s="8">
        <f t="shared" si="1"/>
        <v>17</v>
      </c>
      <c r="AM53" s="7" t="s">
        <v>229</v>
      </c>
      <c r="AN53" s="7" t="s">
        <v>230</v>
      </c>
      <c r="AO53" s="7" t="s">
        <v>269</v>
      </c>
      <c r="AP53" s="7" t="s">
        <v>293</v>
      </c>
      <c r="AQ53" s="7" t="s">
        <v>233</v>
      </c>
      <c r="AR53" s="7" t="s">
        <v>234</v>
      </c>
      <c r="AS53" s="7" t="s">
        <v>235</v>
      </c>
      <c r="AT53" s="7" t="s">
        <v>289</v>
      </c>
      <c r="AU53" s="7" t="s">
        <v>255</v>
      </c>
      <c r="AV53" s="7" t="s">
        <v>193</v>
      </c>
      <c r="AW53" s="7" t="s">
        <v>71</v>
      </c>
      <c r="AX53" s="7" t="s">
        <v>256</v>
      </c>
      <c r="AY53" s="7" t="s">
        <v>311</v>
      </c>
      <c r="AZ53" s="7" t="s">
        <v>324</v>
      </c>
      <c r="BA53" s="7" t="s">
        <v>259</v>
      </c>
      <c r="BB53" s="7" t="s">
        <v>320</v>
      </c>
      <c r="BC53" s="7" t="s">
        <v>261</v>
      </c>
      <c r="BD53" s="7" t="s">
        <v>93</v>
      </c>
      <c r="BE53" s="7" t="s">
        <v>262</v>
      </c>
      <c r="BF53" s="8">
        <v>18</v>
      </c>
      <c r="BG53" s="8">
        <v>7</v>
      </c>
      <c r="BH53" s="8">
        <v>14</v>
      </c>
      <c r="BI53" s="7" t="s">
        <v>263</v>
      </c>
      <c r="BJ53" s="8">
        <v>24</v>
      </c>
      <c r="BK53" s="8">
        <v>23</v>
      </c>
      <c r="BL53" s="8" t="s">
        <v>264</v>
      </c>
      <c r="BM53" t="s">
        <v>325</v>
      </c>
    </row>
    <row r="54" spans="1:87" ht="16" x14ac:dyDescent="0.2">
      <c r="A54">
        <v>53</v>
      </c>
      <c r="B54" s="13" t="s">
        <v>326</v>
      </c>
      <c r="D54" t="s">
        <v>225</v>
      </c>
      <c r="E54" s="3" t="s">
        <v>226</v>
      </c>
      <c r="F54" s="1" t="s">
        <v>4160</v>
      </c>
      <c r="G54" s="48" t="s">
        <v>4696</v>
      </c>
      <c r="H54" s="6" t="s">
        <v>317</v>
      </c>
      <c r="I54" t="s">
        <v>4394</v>
      </c>
      <c r="J54" t="s">
        <v>4395</v>
      </c>
      <c r="K54" t="s">
        <v>327</v>
      </c>
      <c r="L54" s="1"/>
      <c r="M54" s="1"/>
      <c r="N54" s="1"/>
      <c r="O54" s="1"/>
      <c r="P54" s="25">
        <v>1.2126752166314718</v>
      </c>
      <c r="Q54" s="25">
        <v>1.391331100269424</v>
      </c>
      <c r="R54" s="25">
        <v>2.1178611738148989</v>
      </c>
      <c r="S54" s="25">
        <v>1.1389818320833029</v>
      </c>
      <c r="T54" s="25">
        <v>0.65803857496541174</v>
      </c>
      <c r="U54" s="25">
        <v>2.7535894378504331</v>
      </c>
      <c r="V54" s="25">
        <v>0.99142166678802879</v>
      </c>
      <c r="W54" s="25">
        <v>2.89271098813078</v>
      </c>
      <c r="X54" s="25">
        <v>4.5506098448991485</v>
      </c>
      <c r="AA54" s="9">
        <f t="shared" si="2"/>
        <v>0.25029213026469538</v>
      </c>
      <c r="AB54" s="9">
        <f t="shared" si="3"/>
        <v>0.14460448102423409</v>
      </c>
      <c r="AC54" s="9">
        <f t="shared" si="4"/>
        <v>0.60510338871107039</v>
      </c>
      <c r="AD54" s="9">
        <f t="shared" si="5"/>
        <v>1.5731297953964196</v>
      </c>
      <c r="AE54" s="9">
        <f t="shared" si="6"/>
        <v>0.2178656708835035</v>
      </c>
      <c r="AF54" s="9">
        <f t="shared" si="7"/>
        <v>0.41921755115089521</v>
      </c>
      <c r="AG54" s="9">
        <f t="shared" si="8"/>
        <v>0.48097826086956519</v>
      </c>
      <c r="AH54" s="9">
        <f t="shared" si="9"/>
        <v>0.87159355267530758</v>
      </c>
      <c r="AI54" s="8">
        <v>28</v>
      </c>
      <c r="AJ54" s="8">
        <v>18</v>
      </c>
      <c r="AK54" s="8">
        <f t="shared" si="1"/>
        <v>10</v>
      </c>
      <c r="AM54" s="7" t="s">
        <v>229</v>
      </c>
      <c r="AN54" s="7" t="s">
        <v>230</v>
      </c>
      <c r="AO54" s="7" t="s">
        <v>231</v>
      </c>
      <c r="AP54" s="7" t="s">
        <v>293</v>
      </c>
      <c r="AQ54" s="7" t="s">
        <v>233</v>
      </c>
      <c r="AR54" s="7" t="s">
        <v>234</v>
      </c>
      <c r="AS54" s="7" t="s">
        <v>235</v>
      </c>
      <c r="AT54" s="7" t="s">
        <v>254</v>
      </c>
      <c r="AU54" s="7" t="s">
        <v>255</v>
      </c>
      <c r="AV54" s="7" t="s">
        <v>193</v>
      </c>
      <c r="AW54" s="7" t="s">
        <v>93</v>
      </c>
      <c r="AX54" s="7" t="s">
        <v>256</v>
      </c>
      <c r="AY54" s="7" t="s">
        <v>311</v>
      </c>
      <c r="AZ54" s="7" t="s">
        <v>324</v>
      </c>
      <c r="BA54" s="7" t="s">
        <v>259</v>
      </c>
      <c r="BB54" s="7" t="s">
        <v>328</v>
      </c>
      <c r="BC54" s="7" t="s">
        <v>261</v>
      </c>
      <c r="BD54" s="7" t="s">
        <v>93</v>
      </c>
      <c r="BE54" s="7" t="s">
        <v>329</v>
      </c>
      <c r="BF54" s="8">
        <v>14</v>
      </c>
      <c r="BG54" s="8">
        <v>8</v>
      </c>
      <c r="BH54" s="8">
        <v>10</v>
      </c>
      <c r="BI54" s="7" t="s">
        <v>263</v>
      </c>
      <c r="BJ54" s="8">
        <v>24</v>
      </c>
      <c r="BK54" s="8">
        <v>23</v>
      </c>
      <c r="BL54" s="8" t="s">
        <v>264</v>
      </c>
      <c r="BM54">
        <v>22</v>
      </c>
      <c r="BN54" s="7" t="s">
        <v>330</v>
      </c>
      <c r="BO54" s="7" t="s">
        <v>331</v>
      </c>
      <c r="BP54" s="7" t="s">
        <v>239</v>
      </c>
      <c r="BQ54" s="7" t="s">
        <v>240</v>
      </c>
      <c r="BS54" s="7" t="s">
        <v>131</v>
      </c>
      <c r="BU54" s="8">
        <v>5</v>
      </c>
      <c r="BV54" s="7" t="s">
        <v>87</v>
      </c>
      <c r="BW54" s="7" t="s">
        <v>332</v>
      </c>
    </row>
    <row r="55" spans="1:87" ht="16" x14ac:dyDescent="0.2">
      <c r="A55">
        <v>54</v>
      </c>
      <c r="B55" s="13" t="s">
        <v>333</v>
      </c>
      <c r="D55" t="s">
        <v>225</v>
      </c>
      <c r="E55" s="3" t="s">
        <v>226</v>
      </c>
      <c r="F55" s="1" t="s">
        <v>4160</v>
      </c>
      <c r="G55" s="48" t="s">
        <v>4697</v>
      </c>
      <c r="H55" s="4" t="s">
        <v>248</v>
      </c>
      <c r="I55" t="s">
        <v>4392</v>
      </c>
      <c r="J55" t="s">
        <v>4393</v>
      </c>
      <c r="K55" t="s">
        <v>334</v>
      </c>
      <c r="L55" s="1"/>
      <c r="M55" s="1"/>
      <c r="N55" s="1"/>
      <c r="O55" s="1"/>
      <c r="P55" s="25">
        <v>1.7509102935617993</v>
      </c>
      <c r="Q55" s="25">
        <v>1.8135142371172988</v>
      </c>
      <c r="R55" s="25">
        <v>2.5467604258535972</v>
      </c>
      <c r="S55" s="25">
        <v>1.3638192432069212</v>
      </c>
      <c r="T55" s="25">
        <v>0.88305562555121586</v>
      </c>
      <c r="U55" s="25">
        <v>3.2913406618789636</v>
      </c>
      <c r="V55" s="25">
        <v>1.2996818697240771</v>
      </c>
      <c r="W55" s="25">
        <v>3.5744918315064464</v>
      </c>
      <c r="X55" s="25">
        <v>5.5382155306371006</v>
      </c>
      <c r="AA55" s="9">
        <f t="shared" si="2"/>
        <v>0.24625607935667163</v>
      </c>
      <c r="AB55" s="9">
        <f t="shared" si="3"/>
        <v>0.15944768141763374</v>
      </c>
      <c r="AC55" s="9">
        <f t="shared" si="4"/>
        <v>0.59429623922569463</v>
      </c>
      <c r="AD55" s="9">
        <f t="shared" si="5"/>
        <v>1.5493714328347075</v>
      </c>
      <c r="AE55" s="9">
        <f t="shared" si="6"/>
        <v>0.23467520585544371</v>
      </c>
      <c r="AF55" s="9">
        <f t="shared" si="7"/>
        <v>0.48983474465624655</v>
      </c>
      <c r="AG55" s="9">
        <f t="shared" si="8"/>
        <v>0.50734882679897042</v>
      </c>
      <c r="AH55" s="9">
        <f t="shared" si="9"/>
        <v>0.96547921032314998</v>
      </c>
      <c r="AI55" s="8">
        <v>33</v>
      </c>
      <c r="AJ55" s="8">
        <v>16</v>
      </c>
      <c r="AK55" s="8">
        <f t="shared" si="1"/>
        <v>17</v>
      </c>
      <c r="AM55" s="7" t="s">
        <v>229</v>
      </c>
      <c r="AN55" s="7" t="s">
        <v>230</v>
      </c>
      <c r="AO55" s="7" t="s">
        <v>269</v>
      </c>
      <c r="AP55" s="7" t="s">
        <v>335</v>
      </c>
      <c r="AQ55" s="7" t="s">
        <v>233</v>
      </c>
      <c r="AR55" s="7" t="s">
        <v>234</v>
      </c>
      <c r="AS55" s="7" t="s">
        <v>235</v>
      </c>
      <c r="AT55" s="7" t="s">
        <v>254</v>
      </c>
      <c r="AU55" s="7" t="s">
        <v>255</v>
      </c>
      <c r="AV55" s="7" t="s">
        <v>193</v>
      </c>
      <c r="AW55" s="7" t="s">
        <v>79</v>
      </c>
      <c r="AX55" s="7" t="s">
        <v>256</v>
      </c>
      <c r="AY55" s="7" t="s">
        <v>336</v>
      </c>
      <c r="AZ55" s="7" t="s">
        <v>337</v>
      </c>
      <c r="BA55" s="7" t="s">
        <v>312</v>
      </c>
      <c r="BB55" s="7" t="s">
        <v>194</v>
      </c>
      <c r="BC55" s="7" t="s">
        <v>303</v>
      </c>
      <c r="BD55" s="7" t="s">
        <v>304</v>
      </c>
      <c r="BE55" s="7" t="s">
        <v>262</v>
      </c>
      <c r="BF55" s="8">
        <v>19</v>
      </c>
      <c r="BG55" s="8">
        <v>10</v>
      </c>
      <c r="BH55" s="8">
        <v>14</v>
      </c>
      <c r="BI55" s="7" t="s">
        <v>263</v>
      </c>
      <c r="BJ55" s="8">
        <v>25</v>
      </c>
      <c r="BK55" s="8">
        <v>24</v>
      </c>
      <c r="BL55" s="8" t="s">
        <v>264</v>
      </c>
      <c r="BM55" s="8">
        <v>15</v>
      </c>
      <c r="BN55" s="7" t="s">
        <v>297</v>
      </c>
      <c r="BO55" s="7" t="s">
        <v>338</v>
      </c>
      <c r="BP55" s="7" t="s">
        <v>239</v>
      </c>
      <c r="BQ55" s="7" t="s">
        <v>240</v>
      </c>
      <c r="BR55" s="7" t="s">
        <v>339</v>
      </c>
      <c r="BS55" s="7" t="s">
        <v>131</v>
      </c>
      <c r="BU55" s="8">
        <v>9</v>
      </c>
      <c r="BV55" s="7" t="s">
        <v>275</v>
      </c>
      <c r="BW55" s="7" t="s">
        <v>340</v>
      </c>
    </row>
    <row r="56" spans="1:87" ht="16" x14ac:dyDescent="0.2">
      <c r="A56">
        <v>55</v>
      </c>
      <c r="B56" s="13" t="s">
        <v>341</v>
      </c>
      <c r="D56" t="s">
        <v>225</v>
      </c>
      <c r="E56" s="3" t="s">
        <v>226</v>
      </c>
      <c r="F56" s="1" t="s">
        <v>4160</v>
      </c>
      <c r="G56" s="48" t="s">
        <v>4698</v>
      </c>
      <c r="H56" s="4" t="s">
        <v>248</v>
      </c>
      <c r="I56" t="s">
        <v>4392</v>
      </c>
      <c r="J56" t="s">
        <v>4393</v>
      </c>
      <c r="K56" t="s">
        <v>342</v>
      </c>
      <c r="L56" s="1"/>
      <c r="M56" s="1"/>
      <c r="N56" s="1"/>
      <c r="O56" s="1"/>
      <c r="P56" s="25">
        <v>1.5655797978052364</v>
      </c>
      <c r="Q56" s="25">
        <v>1.6619299230968636</v>
      </c>
      <c r="R56" s="25">
        <v>2.3960235029810764</v>
      </c>
      <c r="S56" s="25">
        <v>1.2140883954030934</v>
      </c>
      <c r="T56" s="25">
        <v>0.91389959388231212</v>
      </c>
      <c r="U56" s="25">
        <v>2.9843847749071113</v>
      </c>
      <c r="V56" s="25">
        <v>1.2739505746133242</v>
      </c>
      <c r="W56" s="25">
        <v>3.3822405599239609</v>
      </c>
      <c r="X56" s="25">
        <v>5.1123727641925178</v>
      </c>
      <c r="AA56" s="9">
        <f t="shared" si="2"/>
        <v>0.23748041299074846</v>
      </c>
      <c r="AB56" s="9">
        <f t="shared" si="3"/>
        <v>0.17876231566746081</v>
      </c>
      <c r="AC56" s="9">
        <f t="shared" si="4"/>
        <v>0.58375727134179056</v>
      </c>
      <c r="AD56" s="9">
        <f t="shared" si="5"/>
        <v>1.5115343434671169</v>
      </c>
      <c r="AE56" s="9">
        <f t="shared" si="6"/>
        <v>0.24918968811041703</v>
      </c>
      <c r="AF56" s="9">
        <f t="shared" si="7"/>
        <v>0.46288245027740826</v>
      </c>
      <c r="AG56" s="9">
        <f t="shared" si="8"/>
        <v>0.49136952078128554</v>
      </c>
      <c r="AH56" s="9">
        <f t="shared" si="9"/>
        <v>0.94202515764799089</v>
      </c>
      <c r="AI56" s="8">
        <v>32</v>
      </c>
      <c r="AJ56" s="8">
        <v>17</v>
      </c>
      <c r="AK56" s="8">
        <f t="shared" si="1"/>
        <v>15</v>
      </c>
      <c r="AM56" s="7" t="s">
        <v>229</v>
      </c>
      <c r="AN56" s="7" t="s">
        <v>230</v>
      </c>
      <c r="AO56" s="7" t="s">
        <v>269</v>
      </c>
      <c r="AP56" s="7" t="s">
        <v>293</v>
      </c>
      <c r="AQ56" s="7" t="s">
        <v>233</v>
      </c>
      <c r="AR56" s="7" t="s">
        <v>234</v>
      </c>
      <c r="AS56" s="7" t="s">
        <v>235</v>
      </c>
      <c r="AT56" s="7" t="s">
        <v>254</v>
      </c>
      <c r="AU56" s="7" t="s">
        <v>255</v>
      </c>
      <c r="AV56" s="7" t="s">
        <v>193</v>
      </c>
      <c r="AW56" s="7" t="s">
        <v>71</v>
      </c>
      <c r="AX56" s="7" t="s">
        <v>256</v>
      </c>
      <c r="AY56" s="7" t="s">
        <v>336</v>
      </c>
      <c r="AZ56" s="7" t="s">
        <v>337</v>
      </c>
      <c r="BA56" s="7" t="s">
        <v>312</v>
      </c>
      <c r="BB56" s="7" t="s">
        <v>271</v>
      </c>
      <c r="BC56" s="7" t="s">
        <v>303</v>
      </c>
      <c r="BD56" s="7" t="s">
        <v>304</v>
      </c>
      <c r="BE56" s="7" t="s">
        <v>262</v>
      </c>
      <c r="BF56" s="8">
        <v>18</v>
      </c>
      <c r="BH56" s="8" t="s">
        <v>266</v>
      </c>
      <c r="BI56" s="7" t="s">
        <v>263</v>
      </c>
      <c r="BJ56" s="8">
        <v>25</v>
      </c>
      <c r="BK56" s="8">
        <v>24</v>
      </c>
      <c r="BL56" s="8" t="s">
        <v>264</v>
      </c>
      <c r="BM56" s="8">
        <v>14</v>
      </c>
      <c r="BN56" s="7" t="s">
        <v>297</v>
      </c>
      <c r="BO56" s="7" t="s">
        <v>338</v>
      </c>
      <c r="BP56" s="7" t="s">
        <v>239</v>
      </c>
      <c r="BQ56" s="7" t="s">
        <v>240</v>
      </c>
      <c r="BS56" s="7" t="s">
        <v>131</v>
      </c>
      <c r="BU56" s="8" t="s">
        <v>325</v>
      </c>
    </row>
    <row r="57" spans="1:87" ht="32" x14ac:dyDescent="0.2">
      <c r="A57">
        <v>56</v>
      </c>
      <c r="B57" s="13" t="s">
        <v>343</v>
      </c>
      <c r="D57" t="s">
        <v>225</v>
      </c>
      <c r="E57" s="3" t="s">
        <v>226</v>
      </c>
      <c r="F57" s="1" t="s">
        <v>4160</v>
      </c>
      <c r="G57" s="48" t="s">
        <v>4699</v>
      </c>
      <c r="H57" s="4" t="s">
        <v>344</v>
      </c>
      <c r="I57" t="s">
        <v>4390</v>
      </c>
      <c r="J57" t="s">
        <v>4391</v>
      </c>
      <c r="K57" t="s">
        <v>345</v>
      </c>
      <c r="L57" t="s">
        <v>346</v>
      </c>
      <c r="M57" s="1"/>
      <c r="N57" s="1"/>
      <c r="O57" s="1"/>
      <c r="P57" s="25">
        <v>1.5721246973365619</v>
      </c>
      <c r="Q57" s="25">
        <v>2.0506809927360781</v>
      </c>
      <c r="R57" s="25">
        <v>3.2604512013410321</v>
      </c>
      <c r="S57" s="25">
        <v>1.7140505680759921</v>
      </c>
      <c r="T57" s="25">
        <v>0.93079716893276232</v>
      </c>
      <c r="U57" s="25">
        <v>3.4062948174706658</v>
      </c>
      <c r="V57" s="25">
        <v>1.5063361426708886</v>
      </c>
      <c r="W57" s="25">
        <v>3.8668147001303783</v>
      </c>
      <c r="X57" s="25">
        <v>6.0510686347550768</v>
      </c>
      <c r="AA57" s="9">
        <f t="shared" si="2"/>
        <v>0.28326410945516733</v>
      </c>
      <c r="AB57" s="9">
        <f t="shared" si="3"/>
        <v>0.15382360127046177</v>
      </c>
      <c r="AC57" s="9">
        <f t="shared" si="4"/>
        <v>0.56292450525287074</v>
      </c>
      <c r="AD57" s="9">
        <f t="shared" si="5"/>
        <v>1.5648716331173178</v>
      </c>
      <c r="AE57" s="9">
        <f t="shared" si="6"/>
        <v>0.2489372098705106</v>
      </c>
      <c r="AF57" s="9">
        <f t="shared" si="7"/>
        <v>0.40656840817418899</v>
      </c>
      <c r="AG57" s="9">
        <f t="shared" si="8"/>
        <v>0.53032822924432732</v>
      </c>
      <c r="AH57" s="9">
        <f t="shared" si="9"/>
        <v>0.76663542642924076</v>
      </c>
      <c r="AI57" s="8">
        <v>37</v>
      </c>
      <c r="AJ57" s="8">
        <v>15</v>
      </c>
      <c r="AK57" s="8">
        <f t="shared" si="1"/>
        <v>22</v>
      </c>
      <c r="AM57" s="7" t="s">
        <v>229</v>
      </c>
      <c r="AN57" s="7" t="s">
        <v>230</v>
      </c>
      <c r="AO57" s="7" t="s">
        <v>269</v>
      </c>
      <c r="AP57" s="7" t="s">
        <v>335</v>
      </c>
      <c r="AQ57" s="7" t="s">
        <v>233</v>
      </c>
      <c r="AR57" s="7" t="s">
        <v>234</v>
      </c>
      <c r="AS57" s="7" t="s">
        <v>235</v>
      </c>
      <c r="AT57" s="7" t="s">
        <v>280</v>
      </c>
      <c r="AU57" s="7" t="s">
        <v>255</v>
      </c>
      <c r="AV57" s="7" t="s">
        <v>193</v>
      </c>
      <c r="AW57" s="7" t="s">
        <v>71</v>
      </c>
      <c r="AX57" s="7" t="s">
        <v>256</v>
      </c>
      <c r="AY57" s="7" t="s">
        <v>311</v>
      </c>
      <c r="AZ57" s="7" t="s">
        <v>347</v>
      </c>
      <c r="BA57" s="7" t="s">
        <v>312</v>
      </c>
      <c r="BB57" s="7" t="s">
        <v>260</v>
      </c>
      <c r="BC57" s="7" t="s">
        <v>261</v>
      </c>
      <c r="BD57" s="7" t="s">
        <v>93</v>
      </c>
      <c r="BE57" s="7" t="s">
        <v>262</v>
      </c>
      <c r="BF57" s="8">
        <v>13</v>
      </c>
      <c r="BG57" s="8">
        <v>8</v>
      </c>
      <c r="BH57" s="8">
        <v>13</v>
      </c>
      <c r="BJ57" s="8">
        <v>24</v>
      </c>
      <c r="BK57" s="8">
        <v>23</v>
      </c>
      <c r="BL57" s="8" t="s">
        <v>264</v>
      </c>
      <c r="BM57" s="8">
        <v>24</v>
      </c>
      <c r="BN57" s="7" t="s">
        <v>237</v>
      </c>
      <c r="BO57" s="7" t="s">
        <v>348</v>
      </c>
      <c r="BP57" s="7" t="s">
        <v>239</v>
      </c>
      <c r="BQ57" s="7" t="s">
        <v>240</v>
      </c>
      <c r="BS57" s="7" t="s">
        <v>131</v>
      </c>
      <c r="BU57" s="8">
        <v>12</v>
      </c>
      <c r="BV57" s="7" t="s">
        <v>87</v>
      </c>
      <c r="CI57" s="7"/>
    </row>
    <row r="58" spans="1:87" ht="32" x14ac:dyDescent="0.2">
      <c r="A58">
        <v>57</v>
      </c>
      <c r="B58" s="13" t="s">
        <v>349</v>
      </c>
      <c r="D58" t="s">
        <v>225</v>
      </c>
      <c r="E58" s="3" t="s">
        <v>226</v>
      </c>
      <c r="F58" s="1" t="s">
        <v>4160</v>
      </c>
      <c r="G58" s="48" t="s">
        <v>4700</v>
      </c>
      <c r="H58" s="4" t="s">
        <v>344</v>
      </c>
      <c r="I58" t="s">
        <v>4390</v>
      </c>
      <c r="J58" t="s">
        <v>4391</v>
      </c>
      <c r="K58" t="s">
        <v>350</v>
      </c>
      <c r="L58" s="1"/>
      <c r="M58" s="1"/>
      <c r="N58" s="1"/>
      <c r="O58" s="1"/>
      <c r="P58" s="25">
        <v>1.6756741552839685</v>
      </c>
      <c r="Q58" s="25">
        <v>2.0249013299784329</v>
      </c>
      <c r="R58" s="25">
        <v>2.9724710639827459</v>
      </c>
      <c r="S58" s="25">
        <v>1.7175129403306975</v>
      </c>
      <c r="T58" s="25">
        <v>0.99385945363048167</v>
      </c>
      <c r="U58" s="25">
        <v>3.0068459741193387</v>
      </c>
      <c r="V58" s="25">
        <v>1.4062214234363768</v>
      </c>
      <c r="W58" s="25">
        <v>3.7687774982027316</v>
      </c>
      <c r="X58" s="25">
        <v>5.7181498921639102</v>
      </c>
      <c r="AA58" s="9">
        <f t="shared" si="2"/>
        <v>0.30036165065983289</v>
      </c>
      <c r="AB58" s="9">
        <f t="shared" si="3"/>
        <v>0.17380787009316698</v>
      </c>
      <c r="AC58" s="9">
        <f t="shared" si="4"/>
        <v>0.52584245443441202</v>
      </c>
      <c r="AD58" s="9">
        <f t="shared" si="5"/>
        <v>1.5172426323630945</v>
      </c>
      <c r="AE58" s="9">
        <f t="shared" si="6"/>
        <v>0.24592244868632199</v>
      </c>
      <c r="AF58" s="9">
        <f t="shared" si="7"/>
        <v>0.44462008067153608</v>
      </c>
      <c r="AG58" s="9">
        <f t="shared" si="8"/>
        <v>0.53728333151640695</v>
      </c>
      <c r="AH58" s="9">
        <f t="shared" si="9"/>
        <v>0.82753373237293293</v>
      </c>
      <c r="AI58" s="8">
        <v>38</v>
      </c>
      <c r="AJ58" s="8">
        <v>22</v>
      </c>
      <c r="AK58" s="8">
        <f t="shared" si="1"/>
        <v>16</v>
      </c>
      <c r="AM58" s="7" t="s">
        <v>229</v>
      </c>
      <c r="AN58" s="7" t="s">
        <v>230</v>
      </c>
      <c r="AO58" s="7" t="s">
        <v>269</v>
      </c>
      <c r="AP58" s="7" t="s">
        <v>335</v>
      </c>
      <c r="AQ58" s="7" t="s">
        <v>233</v>
      </c>
      <c r="AR58" s="7" t="s">
        <v>234</v>
      </c>
      <c r="AS58" s="7" t="s">
        <v>235</v>
      </c>
      <c r="AT58" s="7" t="s">
        <v>280</v>
      </c>
      <c r="AU58" s="7" t="s">
        <v>255</v>
      </c>
      <c r="AV58" s="7" t="s">
        <v>193</v>
      </c>
      <c r="AW58" s="7" t="s">
        <v>93</v>
      </c>
      <c r="AX58" s="7" t="s">
        <v>256</v>
      </c>
      <c r="AY58" s="7" t="s">
        <v>311</v>
      </c>
      <c r="AZ58" s="7" t="s">
        <v>258</v>
      </c>
      <c r="BA58" s="7" t="s">
        <v>259</v>
      </c>
      <c r="BB58" s="7" t="s">
        <v>351</v>
      </c>
      <c r="BC58" s="7" t="s">
        <v>261</v>
      </c>
      <c r="BD58" s="7" t="s">
        <v>93</v>
      </c>
      <c r="BE58" s="7" t="s">
        <v>262</v>
      </c>
      <c r="BF58" s="8">
        <v>14</v>
      </c>
      <c r="BG58" s="8">
        <v>9</v>
      </c>
      <c r="BH58" s="8">
        <v>12</v>
      </c>
      <c r="BI58" s="7" t="s">
        <v>263</v>
      </c>
      <c r="BJ58" s="8">
        <v>23</v>
      </c>
      <c r="BK58" s="8">
        <v>23</v>
      </c>
      <c r="BL58" s="8" t="s">
        <v>264</v>
      </c>
      <c r="BM58" s="8">
        <v>23</v>
      </c>
      <c r="BN58" s="7" t="s">
        <v>237</v>
      </c>
      <c r="BO58" s="7" t="s">
        <v>352</v>
      </c>
      <c r="BP58" s="7" t="s">
        <v>239</v>
      </c>
      <c r="BQ58" s="7" t="s">
        <v>240</v>
      </c>
      <c r="BS58" s="7" t="s">
        <v>131</v>
      </c>
      <c r="BU58" s="8" t="s">
        <v>266</v>
      </c>
      <c r="CI58" s="7"/>
    </row>
    <row r="59" spans="1:87" ht="16" x14ac:dyDescent="0.2">
      <c r="A59">
        <v>58</v>
      </c>
      <c r="B59" s="13" t="s">
        <v>353</v>
      </c>
      <c r="D59" t="s">
        <v>225</v>
      </c>
      <c r="E59" s="3" t="s">
        <v>226</v>
      </c>
      <c r="F59" s="1" t="s">
        <v>4160</v>
      </c>
      <c r="G59" s="36" t="s">
        <v>4701</v>
      </c>
      <c r="H59" t="s">
        <v>354</v>
      </c>
      <c r="I59" t="s">
        <v>4404</v>
      </c>
      <c r="J59" t="s">
        <v>4405</v>
      </c>
      <c r="K59" t="s">
        <v>355</v>
      </c>
      <c r="P59" s="25">
        <v>2.2358490566037736</v>
      </c>
      <c r="Q59" s="25">
        <v>2.4858490566037732</v>
      </c>
      <c r="R59" s="25">
        <v>3.560200471698113</v>
      </c>
      <c r="S59" s="25">
        <v>1.8988797169811318</v>
      </c>
      <c r="T59" s="25">
        <v>1.2990566037735849</v>
      </c>
      <c r="U59" s="25">
        <v>4.5882075471698114</v>
      </c>
      <c r="V59" s="25">
        <v>1.720695754716981</v>
      </c>
      <c r="W59" s="25">
        <v>4.9274174528301886</v>
      </c>
      <c r="X59" s="25">
        <v>7.7860849056603767</v>
      </c>
      <c r="AA59" s="9">
        <f t="shared" si="2"/>
        <v>0.24388119831581498</v>
      </c>
      <c r="AB59" s="9">
        <f t="shared" si="3"/>
        <v>0.16684336473510436</v>
      </c>
      <c r="AC59" s="9">
        <f t="shared" si="4"/>
        <v>0.58928300972344239</v>
      </c>
      <c r="AD59" s="9">
        <f t="shared" si="5"/>
        <v>1.5801553207529107</v>
      </c>
      <c r="AE59" s="9">
        <f t="shared" si="6"/>
        <v>0.22099627419501408</v>
      </c>
      <c r="AF59" s="9">
        <f t="shared" si="7"/>
        <v>0.45375677583793034</v>
      </c>
      <c r="AG59" s="9">
        <f t="shared" si="8"/>
        <v>0.50449329296748791</v>
      </c>
      <c r="AH59" s="9">
        <f t="shared" si="9"/>
        <v>0.89943074003795087</v>
      </c>
      <c r="AI59" s="8">
        <v>26</v>
      </c>
      <c r="AJ59" s="8">
        <v>18</v>
      </c>
      <c r="AK59" s="8">
        <f t="shared" si="1"/>
        <v>8</v>
      </c>
      <c r="AM59" s="7" t="s">
        <v>229</v>
      </c>
      <c r="AN59" s="7" t="s">
        <v>230</v>
      </c>
      <c r="AO59" s="7" t="s">
        <v>231</v>
      </c>
      <c r="AP59" s="7" t="s">
        <v>293</v>
      </c>
      <c r="AQ59" s="7" t="s">
        <v>233</v>
      </c>
      <c r="AR59" s="7" t="s">
        <v>234</v>
      </c>
      <c r="AS59" s="7" t="s">
        <v>235</v>
      </c>
      <c r="AT59" s="7" t="s">
        <v>280</v>
      </c>
      <c r="AU59" s="7" t="s">
        <v>255</v>
      </c>
      <c r="AV59" s="7" t="s">
        <v>193</v>
      </c>
      <c r="AW59" s="7" t="s">
        <v>71</v>
      </c>
      <c r="AX59" s="7" t="s">
        <v>256</v>
      </c>
      <c r="AY59" s="7" t="s">
        <v>311</v>
      </c>
      <c r="AZ59" s="7" t="s">
        <v>258</v>
      </c>
      <c r="BA59" s="7" t="s">
        <v>312</v>
      </c>
      <c r="BB59" s="7" t="s">
        <v>71</v>
      </c>
      <c r="BC59" s="7" t="s">
        <v>303</v>
      </c>
      <c r="BD59" s="7" t="s">
        <v>314</v>
      </c>
      <c r="BE59" s="7" t="s">
        <v>262</v>
      </c>
      <c r="BF59" s="8">
        <v>12</v>
      </c>
      <c r="BG59" s="8">
        <v>3</v>
      </c>
      <c r="BH59" s="8">
        <v>14</v>
      </c>
      <c r="BI59" s="7" t="s">
        <v>263</v>
      </c>
      <c r="BJ59" s="8">
        <v>24</v>
      </c>
      <c r="BK59" s="8">
        <v>24</v>
      </c>
      <c r="BL59" s="8" t="s">
        <v>264</v>
      </c>
      <c r="BM59" s="8">
        <v>27</v>
      </c>
      <c r="BN59" s="7" t="s">
        <v>237</v>
      </c>
      <c r="BO59" s="7" t="s">
        <v>356</v>
      </c>
      <c r="BP59" s="7" t="s">
        <v>239</v>
      </c>
      <c r="BQ59" s="7" t="s">
        <v>240</v>
      </c>
      <c r="BS59" s="7" t="s">
        <v>241</v>
      </c>
      <c r="BU59" s="8">
        <v>9</v>
      </c>
      <c r="BV59" s="7" t="s">
        <v>87</v>
      </c>
    </row>
    <row r="60" spans="1:87" ht="16" x14ac:dyDescent="0.2">
      <c r="A60">
        <v>59</v>
      </c>
      <c r="B60" s="13" t="s">
        <v>357</v>
      </c>
      <c r="D60" t="s">
        <v>225</v>
      </c>
      <c r="E60" s="3" t="s">
        <v>226</v>
      </c>
      <c r="F60" s="1" t="s">
        <v>4165</v>
      </c>
      <c r="G60" s="48" t="s">
        <v>4702</v>
      </c>
      <c r="H60" s="4" t="s">
        <v>248</v>
      </c>
      <c r="I60" t="s">
        <v>4392</v>
      </c>
      <c r="J60" t="s">
        <v>4393</v>
      </c>
      <c r="K60" t="s">
        <v>358</v>
      </c>
      <c r="L60" s="1"/>
      <c r="M60" s="1"/>
      <c r="N60" s="1"/>
      <c r="O60" s="1"/>
      <c r="P60" s="25"/>
      <c r="Q60" s="25"/>
      <c r="R60" s="25"/>
      <c r="S60" s="25"/>
      <c r="T60" s="25"/>
      <c r="U60" s="25"/>
      <c r="V60" s="25"/>
      <c r="W60" s="25"/>
      <c r="X60" s="25"/>
      <c r="AA60" s="9"/>
      <c r="AB60" s="9"/>
      <c r="AC60" s="9"/>
      <c r="AD60" s="9"/>
      <c r="AE60" s="9"/>
      <c r="AF60" s="9"/>
      <c r="AG60" s="9"/>
      <c r="AH60" s="9"/>
      <c r="AK60" s="8">
        <f t="shared" si="1"/>
        <v>0</v>
      </c>
      <c r="CI60" s="7"/>
    </row>
    <row r="61" spans="1:87" ht="16" x14ac:dyDescent="0.2">
      <c r="A61">
        <v>60</v>
      </c>
      <c r="B61" s="6" t="s">
        <v>359</v>
      </c>
      <c r="D61" t="s">
        <v>225</v>
      </c>
      <c r="E61" s="3" t="s">
        <v>226</v>
      </c>
      <c r="F61" s="1" t="s">
        <v>4165</v>
      </c>
      <c r="G61" s="48" t="s">
        <v>4703</v>
      </c>
      <c r="H61" s="1" t="s">
        <v>251</v>
      </c>
      <c r="I61" t="s">
        <v>4378</v>
      </c>
      <c r="J61" t="s">
        <v>4379</v>
      </c>
      <c r="K61" t="s">
        <v>360</v>
      </c>
      <c r="L61" t="s">
        <v>361</v>
      </c>
      <c r="M61" s="1"/>
      <c r="N61" t="s">
        <v>362</v>
      </c>
      <c r="O61" t="s">
        <v>363</v>
      </c>
      <c r="P61" s="25">
        <v>1.8278260564860884</v>
      </c>
      <c r="Q61" s="25">
        <v>2.0442042189361551</v>
      </c>
      <c r="R61" s="25">
        <v>2.876208914429883</v>
      </c>
      <c r="S61" s="25">
        <v>1.4864829350339896</v>
      </c>
      <c r="T61" s="25">
        <v>0.92937486859625762</v>
      </c>
      <c r="U61" s="25">
        <v>4.0927447613708035</v>
      </c>
      <c r="V61" s="25">
        <v>1.3165340948910225</v>
      </c>
      <c r="W61" s="25">
        <v>4.0540244586165812</v>
      </c>
      <c r="X61" s="25">
        <v>6.6304576354334568</v>
      </c>
      <c r="Y61" s="26">
        <v>43713</v>
      </c>
      <c r="Z61" t="s">
        <v>112</v>
      </c>
      <c r="AA61" s="9">
        <f>S61/X61</f>
        <v>0.22419009618433569</v>
      </c>
      <c r="AB61" s="9">
        <f>T61/X61</f>
        <v>0.14016752985942291</v>
      </c>
      <c r="AC61" s="9">
        <f>U61/X61</f>
        <v>0.61726429552901385</v>
      </c>
      <c r="AD61" s="9">
        <f>X61/W61</f>
        <v>1.6355248230781698</v>
      </c>
      <c r="AE61" s="9">
        <f>V61/X61</f>
        <v>0.19855855617799387</v>
      </c>
      <c r="AF61" s="9">
        <f>P61/W61</f>
        <v>0.45086705202312133</v>
      </c>
      <c r="AG61" s="9">
        <f>Q61/W61</f>
        <v>0.50424072173302359</v>
      </c>
      <c r="AH61" s="9">
        <f>P61/Q61</f>
        <v>0.89415041782729798</v>
      </c>
      <c r="AI61" s="8">
        <v>20</v>
      </c>
      <c r="AJ61" s="8">
        <v>14</v>
      </c>
      <c r="AK61" s="8">
        <f t="shared" si="1"/>
        <v>6</v>
      </c>
      <c r="AM61" s="7" t="s">
        <v>229</v>
      </c>
      <c r="AN61" s="7" t="s">
        <v>230</v>
      </c>
      <c r="AO61" s="7" t="s">
        <v>231</v>
      </c>
      <c r="AP61" s="7" t="s">
        <v>253</v>
      </c>
      <c r="AQ61" s="7" t="s">
        <v>233</v>
      </c>
      <c r="AR61" s="7" t="s">
        <v>234</v>
      </c>
      <c r="AS61" s="7" t="s">
        <v>235</v>
      </c>
      <c r="AT61" s="7" t="s">
        <v>254</v>
      </c>
      <c r="AU61" s="7" t="s">
        <v>255</v>
      </c>
      <c r="AV61" s="7" t="s">
        <v>193</v>
      </c>
      <c r="AW61" s="7" t="s">
        <v>71</v>
      </c>
      <c r="AX61" s="7" t="s">
        <v>256</v>
      </c>
      <c r="AY61" s="7" t="s">
        <v>311</v>
      </c>
      <c r="AZ61" s="7" t="s">
        <v>258</v>
      </c>
      <c r="BA61" s="7" t="s">
        <v>259</v>
      </c>
      <c r="BB61" s="7" t="s">
        <v>364</v>
      </c>
      <c r="BC61" s="7" t="s">
        <v>365</v>
      </c>
      <c r="BD61" s="7" t="s">
        <v>314</v>
      </c>
      <c r="BE61" s="7" t="s">
        <v>366</v>
      </c>
      <c r="BF61" s="8">
        <v>16</v>
      </c>
      <c r="BG61" s="8">
        <v>3</v>
      </c>
      <c r="BH61" s="8">
        <v>11</v>
      </c>
      <c r="BI61" s="7" t="s">
        <v>296</v>
      </c>
      <c r="BJ61" s="8">
        <v>24</v>
      </c>
      <c r="BK61" s="8">
        <v>23</v>
      </c>
      <c r="BL61" s="8" t="s">
        <v>264</v>
      </c>
      <c r="BM61" s="8" t="s">
        <v>266</v>
      </c>
    </row>
    <row r="62" spans="1:87" ht="16" x14ac:dyDescent="0.2">
      <c r="A62">
        <v>61</v>
      </c>
      <c r="B62" s="13" t="s">
        <v>367</v>
      </c>
      <c r="D62" t="s">
        <v>225</v>
      </c>
      <c r="E62" s="3" t="s">
        <v>226</v>
      </c>
      <c r="F62" s="1" t="s">
        <v>4165</v>
      </c>
      <c r="G62" s="36" t="s">
        <v>4704</v>
      </c>
      <c r="H62" t="s">
        <v>277</v>
      </c>
      <c r="I62" t="s">
        <v>4398</v>
      </c>
      <c r="J62" t="s">
        <v>4399</v>
      </c>
      <c r="K62" t="s">
        <v>368</v>
      </c>
      <c r="P62" s="25">
        <v>1.5679035250463824</v>
      </c>
      <c r="Q62" s="25">
        <v>1.7317717996289428</v>
      </c>
      <c r="R62" s="25">
        <v>2.4202226345083488</v>
      </c>
      <c r="S62" s="25">
        <v>1.1934137291280149</v>
      </c>
      <c r="T62" s="25">
        <v>0.93163265306122445</v>
      </c>
      <c r="U62" s="25">
        <v>3.5539888682745824</v>
      </c>
      <c r="V62" s="25">
        <v>1.2365027829313544</v>
      </c>
      <c r="W62" s="25">
        <v>3.5252782931354361</v>
      </c>
      <c r="X62" s="25">
        <v>5.6788497217068654</v>
      </c>
      <c r="AA62" s="9">
        <f>S62/X62</f>
        <v>0.2101506092979189</v>
      </c>
      <c r="AB62" s="9">
        <f>T62/X62</f>
        <v>0.16405305629063344</v>
      </c>
      <c r="AC62" s="9">
        <f>U62/X62</f>
        <v>0.62582900454114787</v>
      </c>
      <c r="AD62" s="9">
        <f>X62/W62</f>
        <v>1.6108940201302548</v>
      </c>
      <c r="AE62" s="9">
        <f>V62/X62</f>
        <v>0.21773824692084026</v>
      </c>
      <c r="AF62" s="9">
        <f>P62/W62</f>
        <v>0.44476021314387215</v>
      </c>
      <c r="AG62" s="9">
        <f>Q62/W62</f>
        <v>0.49124399710545369</v>
      </c>
      <c r="AH62" s="9">
        <f>P62/Q62</f>
        <v>0.90537536491951676</v>
      </c>
      <c r="AI62" s="8">
        <v>19</v>
      </c>
      <c r="AJ62" s="8">
        <v>14</v>
      </c>
      <c r="AK62" s="8">
        <f t="shared" si="1"/>
        <v>5</v>
      </c>
      <c r="AM62" s="7" t="s">
        <v>229</v>
      </c>
      <c r="AN62" s="7" t="s">
        <v>230</v>
      </c>
      <c r="AO62" s="7" t="s">
        <v>231</v>
      </c>
      <c r="AP62" s="7" t="s">
        <v>232</v>
      </c>
      <c r="AQ62" s="7" t="s">
        <v>233</v>
      </c>
      <c r="AR62" s="7" t="s">
        <v>234</v>
      </c>
      <c r="AS62" s="7" t="s">
        <v>235</v>
      </c>
      <c r="AT62" s="7" t="s">
        <v>280</v>
      </c>
      <c r="AU62" s="7" t="s">
        <v>255</v>
      </c>
      <c r="AV62" s="7" t="s">
        <v>193</v>
      </c>
      <c r="AW62" s="7" t="s">
        <v>93</v>
      </c>
      <c r="AX62" s="7" t="s">
        <v>256</v>
      </c>
      <c r="AY62" s="7" t="s">
        <v>369</v>
      </c>
      <c r="AZ62" s="7" t="s">
        <v>282</v>
      </c>
      <c r="BA62" s="7" t="s">
        <v>259</v>
      </c>
      <c r="BB62" s="7" t="s">
        <v>271</v>
      </c>
      <c r="BC62" s="7" t="s">
        <v>370</v>
      </c>
      <c r="BD62" s="7" t="s">
        <v>93</v>
      </c>
      <c r="BE62" s="7" t="s">
        <v>273</v>
      </c>
      <c r="BF62" s="8">
        <v>17</v>
      </c>
      <c r="BG62" s="8">
        <v>4</v>
      </c>
      <c r="BH62" s="8">
        <v>14</v>
      </c>
      <c r="BI62" s="7" t="s">
        <v>296</v>
      </c>
      <c r="BJ62" s="8">
        <v>24</v>
      </c>
      <c r="BK62" s="8">
        <v>23</v>
      </c>
      <c r="BL62" s="8" t="s">
        <v>264</v>
      </c>
      <c r="BM62" s="8" t="s">
        <v>266</v>
      </c>
    </row>
    <row r="63" spans="1:87" x14ac:dyDescent="0.2">
      <c r="A63">
        <v>62</v>
      </c>
      <c r="B63" s="13" t="s">
        <v>371</v>
      </c>
      <c r="D63" t="s">
        <v>225</v>
      </c>
      <c r="E63" s="3" t="s">
        <v>226</v>
      </c>
      <c r="F63" t="s">
        <v>4165</v>
      </c>
      <c r="G63" s="36" t="s">
        <v>4705</v>
      </c>
      <c r="H63" t="s">
        <v>277</v>
      </c>
      <c r="I63" t="s">
        <v>4398</v>
      </c>
      <c r="J63" t="s">
        <v>4399</v>
      </c>
      <c r="K63" t="s">
        <v>372</v>
      </c>
      <c r="L63" t="s">
        <v>373</v>
      </c>
      <c r="P63" s="25">
        <v>1.4587516087516088</v>
      </c>
      <c r="Q63" s="25">
        <v>1.8192406692406693</v>
      </c>
      <c r="R63" s="25">
        <v>2.6120334620334624</v>
      </c>
      <c r="S63" s="25">
        <v>1.3524453024453025</v>
      </c>
      <c r="T63" s="25">
        <v>0.81531531531531531</v>
      </c>
      <c r="U63" s="25">
        <v>3.686100386100386</v>
      </c>
      <c r="V63" s="25">
        <v>1.0883526383526385</v>
      </c>
      <c r="W63" s="25">
        <v>3.5871943371943371</v>
      </c>
      <c r="X63" s="25">
        <v>5.8538610038610042</v>
      </c>
      <c r="AA63" s="9">
        <f>S63/X63</f>
        <v>0.23103474810100144</v>
      </c>
      <c r="AB63" s="9">
        <f>T63/X63</f>
        <v>0.13927821565588278</v>
      </c>
      <c r="AC63" s="9">
        <f>U63/X63</f>
        <v>0.62968703624311573</v>
      </c>
      <c r="AD63" s="9">
        <f>X63/W63</f>
        <v>1.6318772984124137</v>
      </c>
      <c r="AE63" s="9">
        <f>V63/X63</f>
        <v>0.1859204784047313</v>
      </c>
      <c r="AF63" s="9">
        <f>P63/W63</f>
        <v>0.40665530540855682</v>
      </c>
      <c r="AG63" s="9">
        <f>Q63/W63</f>
        <v>0.50714862319490539</v>
      </c>
      <c r="AH63" s="9">
        <f>P63/Q63</f>
        <v>0.80184641505429588</v>
      </c>
      <c r="AI63" s="8">
        <v>24</v>
      </c>
      <c r="AJ63" s="8">
        <v>19</v>
      </c>
      <c r="AK63" s="8">
        <f t="shared" si="1"/>
        <v>5</v>
      </c>
      <c r="AM63" s="7" t="s">
        <v>229</v>
      </c>
      <c r="AN63" s="7" t="s">
        <v>230</v>
      </c>
      <c r="AO63" s="7" t="s">
        <v>231</v>
      </c>
      <c r="AP63" s="7" t="s">
        <v>232</v>
      </c>
      <c r="AQ63" s="7" t="s">
        <v>233</v>
      </c>
      <c r="AR63" s="7" t="s">
        <v>234</v>
      </c>
      <c r="AS63" s="7" t="s">
        <v>235</v>
      </c>
      <c r="AT63" s="7" t="s">
        <v>280</v>
      </c>
      <c r="AU63" s="7" t="s">
        <v>255</v>
      </c>
      <c r="AV63" s="7" t="s">
        <v>193</v>
      </c>
      <c r="AW63" s="7" t="s">
        <v>71</v>
      </c>
      <c r="AX63" s="7" t="s">
        <v>256</v>
      </c>
      <c r="AY63" s="7" t="s">
        <v>369</v>
      </c>
      <c r="AZ63" s="7" t="s">
        <v>282</v>
      </c>
      <c r="BA63" s="7" t="s">
        <v>259</v>
      </c>
      <c r="BB63" s="7" t="s">
        <v>71</v>
      </c>
      <c r="BC63" s="7" t="s">
        <v>370</v>
      </c>
      <c r="BD63" s="7" t="s">
        <v>93</v>
      </c>
      <c r="BE63" s="7" t="s">
        <v>273</v>
      </c>
      <c r="BF63" s="8">
        <v>12</v>
      </c>
      <c r="BG63" s="8">
        <v>3</v>
      </c>
      <c r="BH63" s="8">
        <v>13</v>
      </c>
      <c r="BI63" s="7" t="s">
        <v>296</v>
      </c>
      <c r="BJ63" s="8">
        <v>25</v>
      </c>
      <c r="BK63" s="8">
        <v>24</v>
      </c>
      <c r="BL63" s="8" t="s">
        <v>264</v>
      </c>
      <c r="BM63" s="8">
        <v>22</v>
      </c>
      <c r="BN63" s="7" t="s">
        <v>237</v>
      </c>
      <c r="BO63" s="7" t="s">
        <v>374</v>
      </c>
      <c r="BP63" s="7" t="s">
        <v>239</v>
      </c>
      <c r="BQ63" s="7" t="s">
        <v>240</v>
      </c>
      <c r="BS63" s="7" t="s">
        <v>86</v>
      </c>
      <c r="BU63" s="8" t="s">
        <v>266</v>
      </c>
    </row>
    <row r="64" spans="1:87" ht="16" x14ac:dyDescent="0.2">
      <c r="A64">
        <v>63</v>
      </c>
      <c r="B64" s="13" t="s">
        <v>375</v>
      </c>
      <c r="D64" t="s">
        <v>225</v>
      </c>
      <c r="E64" s="3" t="s">
        <v>226</v>
      </c>
      <c r="F64" s="1" t="s">
        <v>4165</v>
      </c>
      <c r="G64" s="48" t="s">
        <v>4706</v>
      </c>
      <c r="H64" s="2" t="s">
        <v>277</v>
      </c>
      <c r="I64" t="s">
        <v>4398</v>
      </c>
      <c r="J64" t="s">
        <v>4399</v>
      </c>
      <c r="K64" t="s">
        <v>376</v>
      </c>
      <c r="L64" s="1"/>
      <c r="M64" s="1"/>
      <c r="N64" s="1"/>
      <c r="O64" s="1"/>
      <c r="P64" s="25">
        <v>1.1415639106940338</v>
      </c>
      <c r="Q64" s="25">
        <v>1.4667315261624674</v>
      </c>
      <c r="R64" s="25">
        <v>2.3324801529942851</v>
      </c>
      <c r="S64" s="25">
        <v>1.0922115790878162</v>
      </c>
      <c r="T64" s="25">
        <v>0.5704465854255153</v>
      </c>
      <c r="U64" s="25">
        <v>3.0359803420133868</v>
      </c>
      <c r="V64" s="25">
        <v>0.99022382085436633</v>
      </c>
      <c r="W64" s="25">
        <v>2.8019980430963551</v>
      </c>
      <c r="X64" s="25">
        <v>4.6986738086237176</v>
      </c>
      <c r="AA64" s="9">
        <f>S64/X64</f>
        <v>0.23245103268995265</v>
      </c>
      <c r="AB64" s="9">
        <f>T64/X64</f>
        <v>0.12140587081796259</v>
      </c>
      <c r="AC64" s="9">
        <f>U64/X64</f>
        <v>0.6461355832876281</v>
      </c>
      <c r="AD64" s="9">
        <f>X64/W64</f>
        <v>1.6769011742176079</v>
      </c>
      <c r="AE64" s="9">
        <f>V64/X64</f>
        <v>0.21074538501416243</v>
      </c>
      <c r="AF64" s="9">
        <f>P64/W64</f>
        <v>0.40741067378924567</v>
      </c>
      <c r="AG64" s="9">
        <f>Q64/W64</f>
        <v>0.52345915436173962</v>
      </c>
      <c r="AH64" s="9">
        <f>P64/Q64</f>
        <v>0.77830461153364805</v>
      </c>
      <c r="AI64" s="8">
        <v>19</v>
      </c>
      <c r="AJ64" s="8">
        <v>15</v>
      </c>
      <c r="AK64" s="8">
        <f t="shared" si="1"/>
        <v>4</v>
      </c>
      <c r="AM64" s="7" t="s">
        <v>229</v>
      </c>
      <c r="AN64" s="7" t="s">
        <v>230</v>
      </c>
      <c r="AO64" s="7" t="s">
        <v>231</v>
      </c>
      <c r="AP64" s="7" t="s">
        <v>270</v>
      </c>
      <c r="AQ64" s="7" t="s">
        <v>233</v>
      </c>
      <c r="AR64" s="7" t="s">
        <v>234</v>
      </c>
      <c r="AS64" s="7" t="s">
        <v>235</v>
      </c>
      <c r="AT64" s="7" t="s">
        <v>254</v>
      </c>
      <c r="AU64" s="7" t="s">
        <v>255</v>
      </c>
      <c r="AV64" s="7" t="s">
        <v>193</v>
      </c>
      <c r="AW64" s="7" t="s">
        <v>71</v>
      </c>
      <c r="AX64" s="7" t="s">
        <v>256</v>
      </c>
      <c r="AY64" s="7" t="s">
        <v>377</v>
      </c>
      <c r="AZ64" s="7" t="s">
        <v>378</v>
      </c>
      <c r="BA64" s="7" t="s">
        <v>259</v>
      </c>
      <c r="BB64" s="7" t="s">
        <v>271</v>
      </c>
      <c r="BC64" s="7" t="s">
        <v>370</v>
      </c>
      <c r="BD64" s="7" t="s">
        <v>93</v>
      </c>
      <c r="BE64" s="7" t="s">
        <v>273</v>
      </c>
      <c r="BF64" s="8">
        <v>16</v>
      </c>
      <c r="BG64" s="8">
        <v>4</v>
      </c>
      <c r="BH64" s="8">
        <v>14</v>
      </c>
      <c r="BI64" s="7" t="s">
        <v>296</v>
      </c>
      <c r="BJ64" s="8">
        <v>24</v>
      </c>
      <c r="BK64" s="8">
        <v>23</v>
      </c>
      <c r="BL64" s="8" t="s">
        <v>264</v>
      </c>
      <c r="BM64" s="8">
        <v>18</v>
      </c>
      <c r="BN64" s="7" t="s">
        <v>237</v>
      </c>
      <c r="BO64" s="7" t="s">
        <v>379</v>
      </c>
      <c r="BP64" s="7" t="s">
        <v>239</v>
      </c>
      <c r="BQ64" s="7" t="s">
        <v>240</v>
      </c>
      <c r="BS64" s="7" t="s">
        <v>131</v>
      </c>
      <c r="BU64" s="8">
        <v>7</v>
      </c>
      <c r="BV64" s="7" t="s">
        <v>87</v>
      </c>
    </row>
    <row r="65" spans="1:87" ht="16" x14ac:dyDescent="0.2">
      <c r="A65">
        <v>64</v>
      </c>
      <c r="B65" s="13" t="s">
        <v>380</v>
      </c>
      <c r="D65" t="s">
        <v>225</v>
      </c>
      <c r="E65" s="3" t="s">
        <v>226</v>
      </c>
      <c r="F65" s="1" t="s">
        <v>4165</v>
      </c>
      <c r="G65" s="48" t="s">
        <v>4707</v>
      </c>
      <c r="H65" s="2" t="s">
        <v>381</v>
      </c>
      <c r="I65" t="s">
        <v>4358</v>
      </c>
      <c r="J65" t="s">
        <v>4359</v>
      </c>
      <c r="K65" t="s">
        <v>382</v>
      </c>
      <c r="L65" s="1"/>
      <c r="M65" s="1"/>
      <c r="N65" s="1"/>
      <c r="O65" s="1"/>
      <c r="P65" s="25">
        <v>1.9362586922463785</v>
      </c>
      <c r="Q65" s="25">
        <v>2.2155099909298301</v>
      </c>
      <c r="R65" s="25">
        <v>3.4406377978726326</v>
      </c>
      <c r="S65" s="25">
        <v>1.5906852101256084</v>
      </c>
      <c r="T65" s="25">
        <v>1.0301754940494188</v>
      </c>
      <c r="U65" s="25">
        <v>4.6752776021768412</v>
      </c>
      <c r="V65" s="25">
        <v>1.5622364840722316</v>
      </c>
      <c r="W65" s="25">
        <v>4.5456875463815516</v>
      </c>
      <c r="X65" s="25">
        <v>7.2961383063518683</v>
      </c>
      <c r="AA65" s="9">
        <f>S65/X65</f>
        <v>0.21801741460147356</v>
      </c>
      <c r="AB65" s="9">
        <f>T65/X65</f>
        <v>0.14119462252416037</v>
      </c>
      <c r="AC65" s="9">
        <f>U65/X65</f>
        <v>0.64078796287436612</v>
      </c>
      <c r="AD65" s="9">
        <f>X65/W65</f>
        <v>1.6050681512766369</v>
      </c>
      <c r="AE65" s="9">
        <f>V65/X65</f>
        <v>0.21411826619462251</v>
      </c>
      <c r="AF65" s="9">
        <f>P65/W65</f>
        <v>0.42595507775004793</v>
      </c>
      <c r="AG65" s="9">
        <f>Q65/W65</f>
        <v>0.4873872144365522</v>
      </c>
      <c r="AH65" s="9">
        <f>P65/Q65</f>
        <v>0.87395619977942307</v>
      </c>
      <c r="AI65" s="8">
        <v>23</v>
      </c>
      <c r="AJ65" s="8">
        <v>17</v>
      </c>
      <c r="AK65" s="8">
        <f t="shared" si="1"/>
        <v>6</v>
      </c>
      <c r="AM65" s="7" t="s">
        <v>229</v>
      </c>
      <c r="AN65" s="7" t="s">
        <v>230</v>
      </c>
      <c r="AO65" s="7" t="s">
        <v>231</v>
      </c>
      <c r="AP65" s="7" t="s">
        <v>383</v>
      </c>
      <c r="AQ65" s="7" t="s">
        <v>233</v>
      </c>
      <c r="AR65" s="7" t="s">
        <v>234</v>
      </c>
      <c r="AS65" s="7" t="s">
        <v>235</v>
      </c>
      <c r="AT65" s="7" t="s">
        <v>289</v>
      </c>
      <c r="AU65" s="7" t="s">
        <v>255</v>
      </c>
      <c r="AV65" s="7" t="s">
        <v>193</v>
      </c>
      <c r="AW65" s="7" t="s">
        <v>71</v>
      </c>
      <c r="AX65" s="7" t="s">
        <v>256</v>
      </c>
      <c r="AY65" s="7" t="s">
        <v>384</v>
      </c>
      <c r="AZ65" s="7" t="s">
        <v>385</v>
      </c>
      <c r="BA65" s="7" t="s">
        <v>259</v>
      </c>
      <c r="BB65" s="7" t="s">
        <v>271</v>
      </c>
      <c r="BC65" s="7" t="s">
        <v>370</v>
      </c>
      <c r="BD65" s="7" t="s">
        <v>93</v>
      </c>
      <c r="BE65" s="7" t="s">
        <v>273</v>
      </c>
      <c r="BF65" s="8">
        <v>11</v>
      </c>
      <c r="BG65" s="8">
        <v>3</v>
      </c>
      <c r="BH65" s="8" t="s">
        <v>266</v>
      </c>
      <c r="BI65" s="7" t="s">
        <v>296</v>
      </c>
      <c r="BJ65" s="8">
        <v>24</v>
      </c>
      <c r="BK65" s="8">
        <v>23</v>
      </c>
      <c r="BL65" s="8" t="s">
        <v>264</v>
      </c>
      <c r="BM65" s="8">
        <v>20</v>
      </c>
      <c r="BN65" s="7" t="s">
        <v>237</v>
      </c>
      <c r="BO65" s="7" t="s">
        <v>386</v>
      </c>
      <c r="BP65" s="7" t="s">
        <v>239</v>
      </c>
      <c r="BQ65" s="7" t="s">
        <v>240</v>
      </c>
      <c r="BS65" s="7" t="s">
        <v>86</v>
      </c>
      <c r="BU65" s="8">
        <v>10</v>
      </c>
      <c r="BV65" s="7" t="s">
        <v>148</v>
      </c>
    </row>
    <row r="66" spans="1:87" ht="16" x14ac:dyDescent="0.2">
      <c r="A66">
        <v>65</v>
      </c>
      <c r="B66" s="13" t="s">
        <v>387</v>
      </c>
      <c r="D66" t="s">
        <v>225</v>
      </c>
      <c r="E66" s="3" t="s">
        <v>226</v>
      </c>
      <c r="F66" s="1" t="s">
        <v>4165</v>
      </c>
      <c r="G66" s="36" t="s">
        <v>4708</v>
      </c>
      <c r="H66" t="s">
        <v>388</v>
      </c>
      <c r="I66" s="39" t="s">
        <v>4408</v>
      </c>
      <c r="J66" s="2" t="s">
        <v>4409</v>
      </c>
      <c r="K66" t="s">
        <v>389</v>
      </c>
      <c r="P66" s="25"/>
      <c r="Q66" s="25"/>
      <c r="R66" s="25"/>
      <c r="S66" s="25"/>
      <c r="T66" s="25"/>
      <c r="U66" s="25"/>
      <c r="V66" s="25"/>
      <c r="W66" s="25"/>
      <c r="X66" s="25"/>
      <c r="AA66" s="9"/>
      <c r="AB66" s="9"/>
      <c r="AC66" s="9"/>
      <c r="AD66" s="9"/>
      <c r="AE66" s="9"/>
      <c r="AF66" s="9"/>
      <c r="AG66" s="9"/>
      <c r="AH66" s="9"/>
      <c r="AI66" s="8">
        <v>25</v>
      </c>
      <c r="AJ66" s="8">
        <v>15</v>
      </c>
      <c r="AK66" s="8">
        <f t="shared" si="1"/>
        <v>10</v>
      </c>
      <c r="AM66" s="7" t="s">
        <v>229</v>
      </c>
      <c r="AN66" s="7" t="s">
        <v>230</v>
      </c>
      <c r="AO66" s="7" t="s">
        <v>231</v>
      </c>
      <c r="AP66" s="7" t="s">
        <v>293</v>
      </c>
      <c r="AQ66" s="7" t="s">
        <v>233</v>
      </c>
      <c r="AR66" s="7" t="s">
        <v>234</v>
      </c>
      <c r="AS66" s="7" t="s">
        <v>235</v>
      </c>
      <c r="AT66" s="7" t="s">
        <v>280</v>
      </c>
      <c r="BC66" s="7" t="s">
        <v>266</v>
      </c>
      <c r="BJ66" s="8">
        <v>24</v>
      </c>
      <c r="BK66" s="8">
        <v>23</v>
      </c>
      <c r="BL66" s="8" t="s">
        <v>264</v>
      </c>
      <c r="BM66" s="8">
        <v>22</v>
      </c>
      <c r="BN66" s="7" t="s">
        <v>237</v>
      </c>
      <c r="BO66" s="7" t="s">
        <v>390</v>
      </c>
      <c r="BP66" s="7" t="s">
        <v>239</v>
      </c>
      <c r="BQ66" s="7" t="s">
        <v>240</v>
      </c>
      <c r="BS66" s="7" t="s">
        <v>86</v>
      </c>
      <c r="BU66" s="8" t="s">
        <v>266</v>
      </c>
    </row>
    <row r="67" spans="1:87" x14ac:dyDescent="0.2">
      <c r="A67">
        <v>66</v>
      </c>
      <c r="B67" s="13" t="s">
        <v>391</v>
      </c>
      <c r="D67" t="s">
        <v>225</v>
      </c>
      <c r="E67" s="3" t="s">
        <v>226</v>
      </c>
      <c r="F67" t="s">
        <v>4165</v>
      </c>
      <c r="G67" s="36" t="s">
        <v>4709</v>
      </c>
      <c r="H67" t="s">
        <v>227</v>
      </c>
      <c r="I67" s="39" t="s">
        <v>4402</v>
      </c>
      <c r="J67" s="2" t="s">
        <v>4403</v>
      </c>
      <c r="K67" t="s">
        <v>392</v>
      </c>
      <c r="P67" s="25">
        <v>1.5742281033396346</v>
      </c>
      <c r="Q67" s="25">
        <v>1.9918084436042849</v>
      </c>
      <c r="R67" s="25">
        <v>2.7898550724637681</v>
      </c>
      <c r="S67" s="25">
        <v>1.3718336483931948</v>
      </c>
      <c r="T67" s="25">
        <v>0.84247006931316948</v>
      </c>
      <c r="U67" s="25">
        <v>4.0669187145557659</v>
      </c>
      <c r="V67" s="25">
        <v>1.3431632010081915</v>
      </c>
      <c r="W67" s="25">
        <v>3.8689981096408324</v>
      </c>
      <c r="X67" s="25">
        <v>6.2812224322621306</v>
      </c>
      <c r="AA67" s="9">
        <f t="shared" ref="AA67:AA75" si="10">S67/X67</f>
        <v>0.2184023354032282</v>
      </c>
      <c r="AB67" s="9">
        <f t="shared" ref="AB67:AB75" si="11">T67/X67</f>
        <v>0.13412517681048922</v>
      </c>
      <c r="AC67" s="9">
        <f t="shared" ref="AC67:AC75" si="12">U67/X67</f>
        <v>0.64747248778628252</v>
      </c>
      <c r="AD67" s="9">
        <f t="shared" ref="AD67:AD75" si="13">X67/W67</f>
        <v>1.623475187700526</v>
      </c>
      <c r="AE67" s="9">
        <f t="shared" ref="AE67:AE75" si="14">V67/X67</f>
        <v>0.21383786603533197</v>
      </c>
      <c r="AF67" s="9">
        <f t="shared" ref="AF67:AF75" si="15">P67/W67</f>
        <v>0.40688262406149733</v>
      </c>
      <c r="AG67" s="9">
        <f t="shared" ref="AG67:AG75" si="16">Q67/W67</f>
        <v>0.51481246233774691</v>
      </c>
      <c r="AH67" s="9">
        <f t="shared" ref="AH67:AH75" si="17">P67/Q67</f>
        <v>0.79035115469788042</v>
      </c>
      <c r="AI67" s="8">
        <v>19</v>
      </c>
      <c r="AJ67" s="8">
        <v>15</v>
      </c>
      <c r="AK67" s="8">
        <f t="shared" si="1"/>
        <v>4</v>
      </c>
      <c r="AM67" s="7" t="s">
        <v>229</v>
      </c>
      <c r="AN67" s="7" t="s">
        <v>4089</v>
      </c>
      <c r="AO67" s="7" t="s">
        <v>231</v>
      </c>
      <c r="AP67" s="7" t="s">
        <v>232</v>
      </c>
      <c r="AQ67" s="7" t="s">
        <v>233</v>
      </c>
      <c r="AR67" s="7" t="s">
        <v>234</v>
      </c>
      <c r="AS67" s="7" t="s">
        <v>235</v>
      </c>
      <c r="AT67" s="7" t="s">
        <v>280</v>
      </c>
      <c r="AU67" s="7" t="s">
        <v>255</v>
      </c>
      <c r="AV67" s="7" t="s">
        <v>193</v>
      </c>
      <c r="AW67" s="7" t="s">
        <v>93</v>
      </c>
      <c r="AX67" s="7" t="s">
        <v>256</v>
      </c>
      <c r="AY67" s="7" t="s">
        <v>393</v>
      </c>
      <c r="AZ67" s="7" t="s">
        <v>258</v>
      </c>
      <c r="BA67" s="7" t="s">
        <v>312</v>
      </c>
      <c r="BB67" s="7" t="s">
        <v>194</v>
      </c>
      <c r="BC67" s="7" t="s">
        <v>370</v>
      </c>
      <c r="BD67" s="7" t="s">
        <v>93</v>
      </c>
      <c r="BE67" s="7" t="s">
        <v>273</v>
      </c>
      <c r="BF67" s="8">
        <v>11</v>
      </c>
      <c r="BG67" s="8">
        <v>3</v>
      </c>
      <c r="BH67" s="8">
        <v>12</v>
      </c>
      <c r="BI67" s="7" t="s">
        <v>296</v>
      </c>
      <c r="BJ67" s="8">
        <v>24</v>
      </c>
      <c r="BK67" s="8">
        <v>23</v>
      </c>
      <c r="BL67" s="8" t="s">
        <v>264</v>
      </c>
      <c r="BM67" s="8">
        <v>23</v>
      </c>
      <c r="BN67" s="7" t="s">
        <v>237</v>
      </c>
      <c r="BO67" s="7" t="s">
        <v>394</v>
      </c>
      <c r="BP67" s="7" t="s">
        <v>239</v>
      </c>
      <c r="BQ67" s="7" t="s">
        <v>240</v>
      </c>
      <c r="BS67" s="7" t="s">
        <v>299</v>
      </c>
      <c r="BU67" s="8">
        <v>7</v>
      </c>
      <c r="BV67" s="7" t="s">
        <v>87</v>
      </c>
    </row>
    <row r="68" spans="1:87" ht="16" x14ac:dyDescent="0.2">
      <c r="A68">
        <v>67</v>
      </c>
      <c r="B68" s="13" t="s">
        <v>395</v>
      </c>
      <c r="D68" t="s">
        <v>225</v>
      </c>
      <c r="E68" s="3" t="s">
        <v>226</v>
      </c>
      <c r="F68" s="1" t="s">
        <v>4165</v>
      </c>
      <c r="G68" s="36" t="s">
        <v>4710</v>
      </c>
      <c r="H68" t="s">
        <v>227</v>
      </c>
      <c r="I68" s="39" t="s">
        <v>4402</v>
      </c>
      <c r="J68" s="2" t="s">
        <v>4403</v>
      </c>
      <c r="K68" t="s">
        <v>396</v>
      </c>
      <c r="P68" s="25">
        <v>1.515123959031301</v>
      </c>
      <c r="Q68" s="25">
        <v>1.749162438977697</v>
      </c>
      <c r="R68" s="25">
        <v>2.6996266870872021</v>
      </c>
      <c r="S68" s="25">
        <v>1.1646405666698574</v>
      </c>
      <c r="T68" s="25">
        <v>0.91208002297310231</v>
      </c>
      <c r="U68" s="25">
        <v>3.3336364506556913</v>
      </c>
      <c r="V68" s="25">
        <v>1.2507897003924573</v>
      </c>
      <c r="W68" s="25">
        <v>3.3870967741935485</v>
      </c>
      <c r="X68" s="25">
        <v>5.410261319038959</v>
      </c>
      <c r="AA68" s="9">
        <f t="shared" si="10"/>
        <v>0.21526512269775833</v>
      </c>
      <c r="AB68" s="9">
        <f t="shared" si="11"/>
        <v>0.16858335839776364</v>
      </c>
      <c r="AC68" s="9">
        <f t="shared" si="12"/>
        <v>0.61616921144353431</v>
      </c>
      <c r="AD68" s="9">
        <f t="shared" si="13"/>
        <v>1.5973152465734068</v>
      </c>
      <c r="AE68" s="9">
        <f t="shared" si="14"/>
        <v>0.23118840784841033</v>
      </c>
      <c r="AF68" s="9">
        <f t="shared" si="15"/>
        <v>0.44732231171400316</v>
      </c>
      <c r="AG68" s="9">
        <f t="shared" si="16"/>
        <v>0.51641938674579624</v>
      </c>
      <c r="AH68" s="9">
        <f t="shared" si="17"/>
        <v>0.86619968807289249</v>
      </c>
      <c r="AI68" s="8">
        <v>21</v>
      </c>
      <c r="AJ68" s="8">
        <v>15</v>
      </c>
      <c r="AK68" s="8">
        <f t="shared" si="1"/>
        <v>6</v>
      </c>
      <c r="AM68" s="7" t="s">
        <v>229</v>
      </c>
      <c r="AN68" s="7" t="s">
        <v>397</v>
      </c>
      <c r="AO68" s="7" t="s">
        <v>398</v>
      </c>
      <c r="AP68" s="7" t="s">
        <v>293</v>
      </c>
      <c r="AQ68" s="7" t="s">
        <v>233</v>
      </c>
      <c r="AR68" s="7" t="s">
        <v>234</v>
      </c>
      <c r="AS68" s="7" t="s">
        <v>235</v>
      </c>
      <c r="AT68" s="7" t="s">
        <v>280</v>
      </c>
      <c r="AU68" s="7" t="s">
        <v>255</v>
      </c>
      <c r="AV68" s="7" t="s">
        <v>193</v>
      </c>
      <c r="AW68" s="7" t="s">
        <v>93</v>
      </c>
      <c r="AX68" s="7" t="s">
        <v>256</v>
      </c>
      <c r="AY68" s="7" t="s">
        <v>369</v>
      </c>
      <c r="AZ68" s="7" t="s">
        <v>258</v>
      </c>
      <c r="BA68" s="7" t="s">
        <v>259</v>
      </c>
      <c r="BB68" s="7" t="s">
        <v>271</v>
      </c>
      <c r="BC68" s="7" t="s">
        <v>370</v>
      </c>
      <c r="BD68" s="7" t="s">
        <v>93</v>
      </c>
      <c r="BE68" s="7" t="s">
        <v>273</v>
      </c>
      <c r="BF68" s="8">
        <v>12</v>
      </c>
      <c r="BG68" s="8">
        <v>3</v>
      </c>
      <c r="BH68" s="8">
        <v>13</v>
      </c>
      <c r="BI68" s="7" t="s">
        <v>296</v>
      </c>
      <c r="BJ68" s="8">
        <v>23</v>
      </c>
      <c r="BK68" s="8">
        <v>23</v>
      </c>
      <c r="BL68" s="8" t="s">
        <v>264</v>
      </c>
      <c r="BN68" s="7" t="s">
        <v>266</v>
      </c>
    </row>
    <row r="69" spans="1:87" ht="29" x14ac:dyDescent="0.2">
      <c r="A69">
        <v>68</v>
      </c>
      <c r="B69" s="13" t="s">
        <v>399</v>
      </c>
      <c r="D69" t="s">
        <v>225</v>
      </c>
      <c r="E69" s="3" t="s">
        <v>226</v>
      </c>
      <c r="F69" s="12" t="s">
        <v>4165</v>
      </c>
      <c r="G69" s="48" t="s">
        <v>4711</v>
      </c>
      <c r="H69" s="11" t="s">
        <v>400</v>
      </c>
      <c r="I69" t="s">
        <v>4388</v>
      </c>
      <c r="J69" t="s">
        <v>4389</v>
      </c>
      <c r="K69" t="s">
        <v>401</v>
      </c>
      <c r="L69" s="1"/>
      <c r="M69" s="1"/>
      <c r="N69" s="1"/>
      <c r="O69" s="1"/>
      <c r="P69" s="25">
        <v>1.2071147658205219</v>
      </c>
      <c r="Q69" s="25">
        <v>1.4878441186986058</v>
      </c>
      <c r="R69" s="25">
        <v>2.6214873078298173</v>
      </c>
      <c r="S69" s="25">
        <v>1.0470146585627458</v>
      </c>
      <c r="T69" s="25">
        <v>0.74347515194851632</v>
      </c>
      <c r="U69" s="25">
        <v>3.1914908830890241</v>
      </c>
      <c r="V69" s="25">
        <v>1.0842331069002504</v>
      </c>
      <c r="W69" s="25">
        <v>2.8634966035037541</v>
      </c>
      <c r="X69" s="25">
        <v>4.9820164461923495</v>
      </c>
      <c r="Y69" s="26">
        <v>43713</v>
      </c>
      <c r="Z69" t="s">
        <v>112</v>
      </c>
      <c r="AA69" s="9">
        <f t="shared" si="10"/>
        <v>0.21015881217392549</v>
      </c>
      <c r="AB69" s="9">
        <f t="shared" si="11"/>
        <v>0.14923177391691245</v>
      </c>
      <c r="AC69" s="9">
        <f t="shared" si="12"/>
        <v>0.64060223757956747</v>
      </c>
      <c r="AD69" s="9">
        <f t="shared" si="13"/>
        <v>1.7398366878090197</v>
      </c>
      <c r="AE69" s="9">
        <f t="shared" si="14"/>
        <v>0.21762937128176424</v>
      </c>
      <c r="AF69" s="9">
        <f t="shared" si="15"/>
        <v>0.4215527143784647</v>
      </c>
      <c r="AG69" s="9">
        <f t="shared" si="16"/>
        <v>0.51958997153273734</v>
      </c>
      <c r="AH69" s="9">
        <f t="shared" si="17"/>
        <v>0.81131803436260952</v>
      </c>
      <c r="AI69" s="8">
        <v>15</v>
      </c>
      <c r="AJ69" s="8">
        <v>14</v>
      </c>
      <c r="AK69" s="8">
        <f t="shared" si="1"/>
        <v>1</v>
      </c>
      <c r="AL69" s="9" t="s">
        <v>402</v>
      </c>
      <c r="AM69" s="7" t="s">
        <v>229</v>
      </c>
      <c r="AN69" s="7" t="s">
        <v>230</v>
      </c>
      <c r="AP69" s="7" t="s">
        <v>293</v>
      </c>
      <c r="AQ69" s="7" t="s">
        <v>233</v>
      </c>
      <c r="AR69" s="7" t="s">
        <v>234</v>
      </c>
      <c r="AS69" s="7" t="s">
        <v>235</v>
      </c>
      <c r="AT69" s="7" t="s">
        <v>403</v>
      </c>
      <c r="AU69" s="7" t="s">
        <v>255</v>
      </c>
      <c r="AV69" s="7" t="s">
        <v>193</v>
      </c>
      <c r="AW69" s="7" t="s">
        <v>93</v>
      </c>
      <c r="AX69" s="7" t="s">
        <v>256</v>
      </c>
      <c r="AY69" s="7" t="s">
        <v>311</v>
      </c>
      <c r="AZ69" s="7" t="s">
        <v>258</v>
      </c>
      <c r="BA69" s="7" t="s">
        <v>259</v>
      </c>
      <c r="BB69" s="7" t="s">
        <v>71</v>
      </c>
      <c r="BC69" s="7" t="s">
        <v>404</v>
      </c>
      <c r="BD69" s="7" t="s">
        <v>314</v>
      </c>
      <c r="BE69" s="7" t="s">
        <v>366</v>
      </c>
      <c r="BF69" s="8">
        <v>17</v>
      </c>
      <c r="BG69" s="8">
        <v>3</v>
      </c>
      <c r="BH69" s="8">
        <v>11</v>
      </c>
      <c r="BI69" s="7" t="s">
        <v>296</v>
      </c>
      <c r="BJ69" s="8">
        <v>24</v>
      </c>
      <c r="BK69" s="8">
        <v>23</v>
      </c>
      <c r="BL69" s="8" t="s">
        <v>264</v>
      </c>
      <c r="BM69" s="8">
        <v>20</v>
      </c>
      <c r="BN69" s="7" t="s">
        <v>71</v>
      </c>
      <c r="BO69" s="7" t="s">
        <v>405</v>
      </c>
      <c r="BP69" s="7" t="s">
        <v>239</v>
      </c>
      <c r="BQ69" s="7" t="s">
        <v>240</v>
      </c>
      <c r="BS69" s="7" t="s">
        <v>86</v>
      </c>
      <c r="BU69" s="8">
        <v>7</v>
      </c>
      <c r="BV69" s="7" t="s">
        <v>148</v>
      </c>
      <c r="CI69" s="7"/>
    </row>
    <row r="70" spans="1:87" s="7" customFormat="1" ht="29" x14ac:dyDescent="0.2">
      <c r="A70">
        <v>69</v>
      </c>
      <c r="B70" s="13" t="s">
        <v>406</v>
      </c>
      <c r="C70"/>
      <c r="D70" t="s">
        <v>225</v>
      </c>
      <c r="E70" s="3" t="s">
        <v>226</v>
      </c>
      <c r="F70" s="12" t="s">
        <v>4165</v>
      </c>
      <c r="G70" s="48" t="s">
        <v>4712</v>
      </c>
      <c r="H70" s="11" t="s">
        <v>407</v>
      </c>
      <c r="I70" t="s">
        <v>4388</v>
      </c>
      <c r="J70" t="s">
        <v>4389</v>
      </c>
      <c r="K70" t="s">
        <v>408</v>
      </c>
      <c r="L70" t="s">
        <v>409</v>
      </c>
      <c r="M70" s="1"/>
      <c r="N70" s="1"/>
      <c r="O70" t="s">
        <v>410</v>
      </c>
      <c r="P70" s="25">
        <v>1.0738956179601913</v>
      </c>
      <c r="Q70" s="25">
        <v>1.3073298873630614</v>
      </c>
      <c r="R70" s="25">
        <v>2.2307302113871317</v>
      </c>
      <c r="S70" s="25">
        <v>1.0258370621817623</v>
      </c>
      <c r="T70" s="25">
        <v>0.62534909736151834</v>
      </c>
      <c r="U70" s="25">
        <v>2.8102742632309829</v>
      </c>
      <c r="V70" s="25">
        <v>0.93481484338836607</v>
      </c>
      <c r="W70" s="25">
        <v>2.6994113562721802</v>
      </c>
      <c r="X70" s="25">
        <v>4.4615094121277581</v>
      </c>
      <c r="Y70"/>
      <c r="Z70"/>
      <c r="AA70" s="9">
        <f t="shared" si="10"/>
        <v>0.22993049379055905</v>
      </c>
      <c r="AB70" s="9">
        <f t="shared" si="11"/>
        <v>0.14016536548407288</v>
      </c>
      <c r="AC70" s="9">
        <f t="shared" si="12"/>
        <v>0.62989316028153863</v>
      </c>
      <c r="AD70" s="9">
        <f t="shared" si="13"/>
        <v>1.652771224274981</v>
      </c>
      <c r="AE70" s="9">
        <f t="shared" si="14"/>
        <v>0.20952882915527446</v>
      </c>
      <c r="AF70" s="9">
        <f t="shared" si="15"/>
        <v>0.39782585024137052</v>
      </c>
      <c r="AG70" s="9">
        <f t="shared" si="16"/>
        <v>0.48430184022358541</v>
      </c>
      <c r="AH70" s="9">
        <f t="shared" si="17"/>
        <v>0.82144195458292724</v>
      </c>
      <c r="AI70" s="8">
        <v>15</v>
      </c>
      <c r="AJ70" s="8">
        <v>14</v>
      </c>
      <c r="AK70" s="8">
        <f t="shared" si="1"/>
        <v>1</v>
      </c>
      <c r="AL70" s="9" t="s">
        <v>402</v>
      </c>
      <c r="AM70" s="7" t="s">
        <v>229</v>
      </c>
      <c r="AN70" s="7" t="s">
        <v>230</v>
      </c>
      <c r="AP70" s="7" t="s">
        <v>293</v>
      </c>
      <c r="AQ70" s="7" t="s">
        <v>233</v>
      </c>
      <c r="AR70" s="7" t="s">
        <v>234</v>
      </c>
      <c r="AS70" s="7" t="s">
        <v>235</v>
      </c>
      <c r="AT70" s="7" t="s">
        <v>403</v>
      </c>
      <c r="AU70" s="7" t="s">
        <v>255</v>
      </c>
      <c r="AV70" s="7" t="s">
        <v>193</v>
      </c>
      <c r="AW70" s="7" t="s">
        <v>93</v>
      </c>
      <c r="AX70" s="7" t="s">
        <v>256</v>
      </c>
      <c r="AY70" s="7" t="s">
        <v>311</v>
      </c>
      <c r="AZ70" s="7" t="s">
        <v>258</v>
      </c>
      <c r="BA70" s="7" t="s">
        <v>259</v>
      </c>
      <c r="BB70" s="7" t="s">
        <v>71</v>
      </c>
      <c r="BC70" s="7" t="s">
        <v>404</v>
      </c>
      <c r="BD70" s="7" t="s">
        <v>314</v>
      </c>
      <c r="BE70" s="7" t="s">
        <v>366</v>
      </c>
      <c r="BF70" s="8">
        <v>14</v>
      </c>
      <c r="BG70" s="8">
        <v>3</v>
      </c>
      <c r="BH70" s="8">
        <v>11</v>
      </c>
      <c r="BI70" s="7" t="s">
        <v>296</v>
      </c>
      <c r="BJ70" s="8">
        <v>24</v>
      </c>
      <c r="BK70" s="8">
        <v>23</v>
      </c>
      <c r="BL70" s="8" t="s">
        <v>264</v>
      </c>
      <c r="BM70" s="8">
        <v>17</v>
      </c>
      <c r="BN70" s="7" t="s">
        <v>237</v>
      </c>
      <c r="BO70" s="7" t="s">
        <v>411</v>
      </c>
      <c r="BP70" s="7" t="s">
        <v>239</v>
      </c>
      <c r="BQ70" s="7" t="s">
        <v>240</v>
      </c>
      <c r="BS70" s="7" t="s">
        <v>86</v>
      </c>
      <c r="BU70" s="8">
        <v>5</v>
      </c>
      <c r="BV70" s="7" t="s">
        <v>87</v>
      </c>
    </row>
    <row r="71" spans="1:87" s="7" customFormat="1" ht="16" x14ac:dyDescent="0.2">
      <c r="A71">
        <v>70</v>
      </c>
      <c r="B71" s="13" t="s">
        <v>412</v>
      </c>
      <c r="C71"/>
      <c r="D71" t="s">
        <v>225</v>
      </c>
      <c r="E71" s="3" t="s">
        <v>226</v>
      </c>
      <c r="F71" s="1" t="s">
        <v>4168</v>
      </c>
      <c r="G71" s="48" t="s">
        <v>4713</v>
      </c>
      <c r="H71" s="2" t="s">
        <v>251</v>
      </c>
      <c r="I71" t="s">
        <v>4378</v>
      </c>
      <c r="J71" t="s">
        <v>4379</v>
      </c>
      <c r="K71" t="s">
        <v>413</v>
      </c>
      <c r="L71" s="1"/>
      <c r="M71" s="1"/>
      <c r="N71" s="1"/>
      <c r="O71" s="1"/>
      <c r="P71" s="25">
        <v>1.736475949073178</v>
      </c>
      <c r="Q71" s="25">
        <v>1.8386519484540069</v>
      </c>
      <c r="R71" s="25">
        <v>2.8334304013002591</v>
      </c>
      <c r="S71" s="25">
        <v>1.3795971518130103</v>
      </c>
      <c r="T71" s="25">
        <v>0.96860783251422156</v>
      </c>
      <c r="U71" s="25">
        <v>3.8083781587399868</v>
      </c>
      <c r="V71" s="25">
        <v>1.3348490770481019</v>
      </c>
      <c r="W71" s="25">
        <v>3.8781910529778258</v>
      </c>
      <c r="X71" s="25">
        <v>6.1565831430672198</v>
      </c>
      <c r="Y71"/>
      <c r="Z71"/>
      <c r="AA71" s="9">
        <f t="shared" si="10"/>
        <v>0.22408487301378224</v>
      </c>
      <c r="AB71" s="9">
        <f t="shared" si="11"/>
        <v>0.1573287991091207</v>
      </c>
      <c r="AC71" s="9">
        <f t="shared" si="12"/>
        <v>0.61858632787709689</v>
      </c>
      <c r="AD71" s="9">
        <f t="shared" si="13"/>
        <v>1.5874883570627485</v>
      </c>
      <c r="AE71" s="9">
        <f t="shared" si="14"/>
        <v>0.21681654353214466</v>
      </c>
      <c r="AF71" s="9">
        <f t="shared" si="15"/>
        <v>0.44775410116524411</v>
      </c>
      <c r="AG71" s="9">
        <f t="shared" si="16"/>
        <v>0.47410040488908312</v>
      </c>
      <c r="AH71" s="9">
        <f t="shared" si="17"/>
        <v>0.94442885209093463</v>
      </c>
      <c r="AI71" s="8">
        <v>21</v>
      </c>
      <c r="AJ71" s="8">
        <v>14</v>
      </c>
      <c r="AK71" s="8">
        <f t="shared" si="1"/>
        <v>7</v>
      </c>
      <c r="AL71" s="9"/>
      <c r="AM71" s="7" t="s">
        <v>229</v>
      </c>
      <c r="AN71" s="7" t="s">
        <v>230</v>
      </c>
      <c r="AO71" s="7" t="s">
        <v>269</v>
      </c>
      <c r="AP71" s="7" t="s">
        <v>253</v>
      </c>
      <c r="AQ71" s="7" t="s">
        <v>233</v>
      </c>
      <c r="AR71" s="7" t="s">
        <v>234</v>
      </c>
      <c r="AS71" s="7" t="s">
        <v>235</v>
      </c>
      <c r="AT71" s="7" t="s">
        <v>254</v>
      </c>
      <c r="AU71" s="7" t="s">
        <v>255</v>
      </c>
      <c r="AV71" s="7" t="s">
        <v>193</v>
      </c>
      <c r="AW71" s="7" t="s">
        <v>93</v>
      </c>
      <c r="AX71" s="7" t="s">
        <v>256</v>
      </c>
      <c r="AY71" s="7" t="s">
        <v>377</v>
      </c>
      <c r="AZ71" s="7" t="s">
        <v>378</v>
      </c>
      <c r="BA71" s="7" t="s">
        <v>259</v>
      </c>
      <c r="BB71" s="7" t="s">
        <v>271</v>
      </c>
      <c r="BC71" s="7" t="s">
        <v>370</v>
      </c>
      <c r="BD71" s="7" t="s">
        <v>93</v>
      </c>
      <c r="BE71" s="7" t="s">
        <v>273</v>
      </c>
      <c r="BF71" s="8">
        <v>14</v>
      </c>
      <c r="BG71" s="8">
        <v>3</v>
      </c>
      <c r="BH71" s="8"/>
      <c r="BI71" s="7" t="s">
        <v>296</v>
      </c>
      <c r="BJ71" s="8">
        <v>24</v>
      </c>
      <c r="BK71" s="8">
        <v>23</v>
      </c>
      <c r="BL71" s="8" t="s">
        <v>264</v>
      </c>
      <c r="BM71" s="8">
        <v>19</v>
      </c>
      <c r="BN71" s="7" t="s">
        <v>237</v>
      </c>
      <c r="BO71" s="7" t="s">
        <v>274</v>
      </c>
      <c r="BP71" s="7" t="s">
        <v>239</v>
      </c>
      <c r="BQ71" s="7" t="s">
        <v>240</v>
      </c>
      <c r="BS71" s="7" t="s">
        <v>86</v>
      </c>
      <c r="BU71" s="8">
        <v>8</v>
      </c>
      <c r="BV71" s="7" t="s">
        <v>275</v>
      </c>
      <c r="CI71"/>
    </row>
    <row r="72" spans="1:87" s="7" customFormat="1" ht="16" x14ac:dyDescent="0.2">
      <c r="A72">
        <v>71</v>
      </c>
      <c r="B72" s="13" t="s">
        <v>414</v>
      </c>
      <c r="C72"/>
      <c r="D72" t="s">
        <v>225</v>
      </c>
      <c r="E72" s="3" t="s">
        <v>226</v>
      </c>
      <c r="F72" s="1" t="s">
        <v>4168</v>
      </c>
      <c r="G72" s="48" t="s">
        <v>4714</v>
      </c>
      <c r="H72" s="2" t="s">
        <v>251</v>
      </c>
      <c r="I72" t="s">
        <v>4378</v>
      </c>
      <c r="J72" t="s">
        <v>4379</v>
      </c>
      <c r="K72" t="s">
        <v>415</v>
      </c>
      <c r="L72" s="1"/>
      <c r="M72" s="1"/>
      <c r="N72" s="1"/>
      <c r="O72" s="1"/>
      <c r="P72" s="25">
        <v>1.4707223430866101</v>
      </c>
      <c r="Q72" s="25">
        <v>1.9048113397418085</v>
      </c>
      <c r="R72" s="25">
        <v>3.2649179133801671</v>
      </c>
      <c r="S72" s="25">
        <v>1.3182361679493202</v>
      </c>
      <c r="T72" s="25">
        <v>0.58715941001140493</v>
      </c>
      <c r="U72" s="25">
        <v>4.0797841692144026</v>
      </c>
      <c r="V72" s="25">
        <v>1.3859104283071855</v>
      </c>
      <c r="W72" s="25">
        <v>3.6625893943895496</v>
      </c>
      <c r="X72" s="25">
        <v>5.9852284336933712</v>
      </c>
      <c r="Y72"/>
      <c r="Z72"/>
      <c r="AA72" s="9">
        <f t="shared" si="10"/>
        <v>0.2202482632957522</v>
      </c>
      <c r="AB72" s="9">
        <f t="shared" si="11"/>
        <v>9.8101420274293513E-2</v>
      </c>
      <c r="AC72" s="9">
        <f t="shared" si="12"/>
        <v>0.68164218198382864</v>
      </c>
      <c r="AD72" s="9">
        <f t="shared" si="13"/>
        <v>1.6341521773807626</v>
      </c>
      <c r="AE72" s="9">
        <f t="shared" si="14"/>
        <v>0.23155514341028524</v>
      </c>
      <c r="AF72" s="9">
        <f t="shared" si="15"/>
        <v>0.40155261338863185</v>
      </c>
      <c r="AG72" s="9">
        <f t="shared" si="16"/>
        <v>0.52007231350029259</v>
      </c>
      <c r="AH72" s="9">
        <f t="shared" si="17"/>
        <v>0.77210919128923394</v>
      </c>
      <c r="AI72" s="8">
        <v>21</v>
      </c>
      <c r="AJ72" s="8">
        <v>15</v>
      </c>
      <c r="AK72" s="8">
        <f t="shared" si="1"/>
        <v>6</v>
      </c>
      <c r="AL72" s="9"/>
      <c r="AM72" s="7" t="s">
        <v>229</v>
      </c>
      <c r="AN72" s="7" t="s">
        <v>230</v>
      </c>
      <c r="AO72" s="7" t="s">
        <v>231</v>
      </c>
      <c r="AP72" s="7" t="s">
        <v>270</v>
      </c>
      <c r="AQ72" s="7" t="s">
        <v>233</v>
      </c>
      <c r="AR72" s="7" t="s">
        <v>234</v>
      </c>
      <c r="AS72" s="7" t="s">
        <v>235</v>
      </c>
      <c r="AT72" s="7" t="s">
        <v>254</v>
      </c>
      <c r="AU72" s="7" t="s">
        <v>255</v>
      </c>
      <c r="AV72" s="7" t="s">
        <v>193</v>
      </c>
      <c r="AW72" s="7" t="s">
        <v>93</v>
      </c>
      <c r="AX72" s="7" t="s">
        <v>256</v>
      </c>
      <c r="AY72" s="7" t="s">
        <v>377</v>
      </c>
      <c r="AZ72" s="7" t="s">
        <v>416</v>
      </c>
      <c r="BA72" s="7" t="s">
        <v>259</v>
      </c>
      <c r="BB72" s="7" t="s">
        <v>271</v>
      </c>
      <c r="BC72" s="7" t="s">
        <v>370</v>
      </c>
      <c r="BD72" s="7" t="s">
        <v>93</v>
      </c>
      <c r="BE72" s="7" t="s">
        <v>273</v>
      </c>
      <c r="BF72" s="8">
        <v>14</v>
      </c>
      <c r="BG72" s="8">
        <v>4</v>
      </c>
      <c r="BH72" s="8">
        <v>12</v>
      </c>
      <c r="BI72" s="7" t="s">
        <v>296</v>
      </c>
      <c r="BJ72" s="8">
        <v>24</v>
      </c>
      <c r="BK72" s="8">
        <v>23</v>
      </c>
      <c r="BL72" s="8" t="s">
        <v>264</v>
      </c>
      <c r="BM72" t="s">
        <v>266</v>
      </c>
      <c r="BN72"/>
      <c r="BO72"/>
      <c r="BP72"/>
      <c r="BQ72"/>
      <c r="BR72"/>
      <c r="BS72"/>
      <c r="BT72"/>
      <c r="BU72"/>
      <c r="BV72"/>
      <c r="CI72"/>
    </row>
    <row r="73" spans="1:87" s="7" customFormat="1" ht="16" x14ac:dyDescent="0.2">
      <c r="A73">
        <v>72</v>
      </c>
      <c r="B73" s="13" t="s">
        <v>417</v>
      </c>
      <c r="C73"/>
      <c r="D73" t="s">
        <v>225</v>
      </c>
      <c r="E73" s="3" t="s">
        <v>226</v>
      </c>
      <c r="F73" s="1" t="s">
        <v>4168</v>
      </c>
      <c r="G73" s="48" t="s">
        <v>4715</v>
      </c>
      <c r="H73" s="2" t="s">
        <v>277</v>
      </c>
      <c r="I73" t="s">
        <v>4398</v>
      </c>
      <c r="J73" t="s">
        <v>4399</v>
      </c>
      <c r="K73" t="s">
        <v>418</v>
      </c>
      <c r="L73" s="1"/>
      <c r="M73" s="1"/>
      <c r="N73" s="1"/>
      <c r="O73" s="1"/>
      <c r="P73" s="25">
        <v>1.4367483844698961</v>
      </c>
      <c r="Q73" s="25">
        <v>1.6823713486392773</v>
      </c>
      <c r="R73" s="25">
        <v>2.6365477566460016</v>
      </c>
      <c r="S73" s="25">
        <v>1.178239597562257</v>
      </c>
      <c r="T73" s="25">
        <v>0.76084736524114749</v>
      </c>
      <c r="U73" s="25">
        <v>3.5404736261426923</v>
      </c>
      <c r="V73" s="25">
        <v>1.2112256357045288</v>
      </c>
      <c r="W73" s="25">
        <v>3.3499385967216564</v>
      </c>
      <c r="X73" s="25">
        <v>5.4795605889460965</v>
      </c>
      <c r="Y73"/>
      <c r="Z73"/>
      <c r="AA73" s="9">
        <f t="shared" si="10"/>
        <v>0.21502446746170062</v>
      </c>
      <c r="AB73" s="9">
        <f t="shared" si="11"/>
        <v>0.1388518938500293</v>
      </c>
      <c r="AC73" s="9">
        <f t="shared" si="12"/>
        <v>0.64612363868827016</v>
      </c>
      <c r="AD73" s="9">
        <f t="shared" si="13"/>
        <v>1.6357197097011116</v>
      </c>
      <c r="AE73" s="9">
        <f t="shared" si="14"/>
        <v>0.22104430018493293</v>
      </c>
      <c r="AF73" s="9">
        <f t="shared" si="15"/>
        <v>0.42888797599930284</v>
      </c>
      <c r="AG73" s="9">
        <f t="shared" si="16"/>
        <v>0.50220960774794288</v>
      </c>
      <c r="AH73" s="9">
        <f t="shared" si="17"/>
        <v>0.85400193342091557</v>
      </c>
      <c r="AI73" s="8">
        <v>22</v>
      </c>
      <c r="AJ73" s="8">
        <v>17</v>
      </c>
      <c r="AK73" s="8">
        <f t="shared" si="1"/>
        <v>5</v>
      </c>
      <c r="AL73" s="9"/>
      <c r="AM73" s="7" t="s">
        <v>229</v>
      </c>
      <c r="AN73" s="7" t="s">
        <v>230</v>
      </c>
      <c r="AO73" s="7" t="s">
        <v>231</v>
      </c>
      <c r="AP73" s="7" t="s">
        <v>270</v>
      </c>
      <c r="AQ73" s="7" t="s">
        <v>233</v>
      </c>
      <c r="AR73" s="7" t="s">
        <v>234</v>
      </c>
      <c r="AS73" s="7" t="s">
        <v>235</v>
      </c>
      <c r="AT73" s="7" t="s">
        <v>254</v>
      </c>
      <c r="AU73" s="7" t="s">
        <v>255</v>
      </c>
      <c r="AV73" s="7" t="s">
        <v>193</v>
      </c>
      <c r="AW73" s="7" t="s">
        <v>93</v>
      </c>
      <c r="AX73" s="7" t="s">
        <v>256</v>
      </c>
      <c r="AY73" s="7" t="s">
        <v>419</v>
      </c>
      <c r="AZ73" s="7" t="s">
        <v>420</v>
      </c>
      <c r="BA73" s="7" t="s">
        <v>259</v>
      </c>
      <c r="BB73" s="7" t="s">
        <v>271</v>
      </c>
      <c r="BC73" s="7" t="s">
        <v>4090</v>
      </c>
      <c r="BD73" s="7" t="s">
        <v>93</v>
      </c>
      <c r="BE73" s="7" t="s">
        <v>273</v>
      </c>
      <c r="BF73" t="s">
        <v>266</v>
      </c>
      <c r="BG73" s="8">
        <v>3</v>
      </c>
      <c r="BH73" s="8">
        <v>13</v>
      </c>
      <c r="BI73" s="7" t="s">
        <v>296</v>
      </c>
      <c r="BJ73" s="8">
        <v>25</v>
      </c>
      <c r="BK73" s="8">
        <v>24</v>
      </c>
      <c r="BL73" s="8" t="s">
        <v>264</v>
      </c>
      <c r="BM73" s="8">
        <v>20</v>
      </c>
      <c r="BN73" s="7" t="s">
        <v>237</v>
      </c>
      <c r="BO73" s="7" t="s">
        <v>421</v>
      </c>
      <c r="BP73" s="7" t="s">
        <v>239</v>
      </c>
      <c r="BQ73" s="7" t="s">
        <v>240</v>
      </c>
      <c r="BS73" s="7" t="s">
        <v>86</v>
      </c>
      <c r="BU73" s="8">
        <v>7</v>
      </c>
      <c r="BV73" s="7" t="s">
        <v>87</v>
      </c>
      <c r="CI73"/>
    </row>
    <row r="74" spans="1:87" s="7" customFormat="1" ht="32" x14ac:dyDescent="0.2">
      <c r="A74">
        <v>73</v>
      </c>
      <c r="B74" s="13" t="s">
        <v>422</v>
      </c>
      <c r="C74"/>
      <c r="D74" t="s">
        <v>225</v>
      </c>
      <c r="E74" s="3" t="s">
        <v>226</v>
      </c>
      <c r="F74" s="1" t="s">
        <v>4168</v>
      </c>
      <c r="G74" s="48" t="s">
        <v>4716</v>
      </c>
      <c r="H74" s="6" t="s">
        <v>243</v>
      </c>
      <c r="I74" t="s">
        <v>4396</v>
      </c>
      <c r="J74" t="s">
        <v>4397</v>
      </c>
      <c r="K74" t="s">
        <v>423</v>
      </c>
      <c r="L74" s="1"/>
      <c r="M74" s="1"/>
      <c r="N74" s="1"/>
      <c r="O74" s="1"/>
      <c r="P74" s="25">
        <v>1.2715411911089263</v>
      </c>
      <c r="Q74" s="25">
        <v>1.5079286932210938</v>
      </c>
      <c r="R74" s="25">
        <v>2.3576127129448992</v>
      </c>
      <c r="S74" s="25">
        <v>1.0777607950966988</v>
      </c>
      <c r="T74" s="25">
        <v>0.71091829367578596</v>
      </c>
      <c r="U74" s="25">
        <v>3.1120745326349097</v>
      </c>
      <c r="V74" s="25">
        <v>1.0176543418485691</v>
      </c>
      <c r="W74" s="25">
        <v>3.0487491359314274</v>
      </c>
      <c r="X74" s="25">
        <v>4.9007536214073948</v>
      </c>
      <c r="Y74"/>
      <c r="Z74"/>
      <c r="AA74" s="9">
        <f t="shared" si="10"/>
        <v>0.21991735931976686</v>
      </c>
      <c r="AB74" s="9">
        <f t="shared" si="11"/>
        <v>0.14506305531670963</v>
      </c>
      <c r="AC74" s="9">
        <f t="shared" si="12"/>
        <v>0.63501958536352343</v>
      </c>
      <c r="AD74" s="9">
        <f t="shared" si="13"/>
        <v>1.6074637180373186</v>
      </c>
      <c r="AE74" s="9">
        <f t="shared" si="14"/>
        <v>0.20765262252794497</v>
      </c>
      <c r="AF74" s="9">
        <f t="shared" si="15"/>
        <v>0.41706979958534895</v>
      </c>
      <c r="AG74" s="9">
        <f t="shared" si="16"/>
        <v>0.49460569761191731</v>
      </c>
      <c r="AH74" s="9">
        <f t="shared" si="17"/>
        <v>0.84323694934989335</v>
      </c>
      <c r="AI74" s="8">
        <v>22</v>
      </c>
      <c r="AJ74" s="8">
        <v>16</v>
      </c>
      <c r="AK74" s="8">
        <f t="shared" si="1"/>
        <v>6</v>
      </c>
      <c r="AL74" s="9"/>
      <c r="AM74" s="7" t="s">
        <v>229</v>
      </c>
      <c r="AN74" s="7" t="s">
        <v>230</v>
      </c>
      <c r="AO74" s="7" t="s">
        <v>269</v>
      </c>
      <c r="AP74" s="7" t="s">
        <v>253</v>
      </c>
      <c r="AQ74" s="7" t="s">
        <v>233</v>
      </c>
      <c r="AR74" s="7" t="s">
        <v>234</v>
      </c>
      <c r="AS74" s="7" t="s">
        <v>235</v>
      </c>
      <c r="AT74" s="7" t="s">
        <v>254</v>
      </c>
      <c r="AU74" s="7" t="s">
        <v>255</v>
      </c>
      <c r="AV74" s="7" t="s">
        <v>193</v>
      </c>
      <c r="AW74" s="7" t="s">
        <v>71</v>
      </c>
      <c r="AX74" s="7" t="s">
        <v>256</v>
      </c>
      <c r="AY74" s="7" t="s">
        <v>377</v>
      </c>
      <c r="AZ74" s="7" t="s">
        <v>282</v>
      </c>
      <c r="BA74" s="7" t="s">
        <v>259</v>
      </c>
      <c r="BB74" s="7" t="s">
        <v>271</v>
      </c>
      <c r="BC74" s="7" t="s">
        <v>370</v>
      </c>
      <c r="BD74" s="7" t="s">
        <v>93</v>
      </c>
      <c r="BE74" s="7" t="s">
        <v>273</v>
      </c>
      <c r="BF74" s="8">
        <v>12</v>
      </c>
      <c r="BG74" s="8">
        <v>4</v>
      </c>
      <c r="BH74" s="8">
        <v>12</v>
      </c>
      <c r="BI74" s="7" t="s">
        <v>296</v>
      </c>
      <c r="BJ74" s="8"/>
      <c r="BK74" s="8"/>
      <c r="BM74" s="8">
        <v>18</v>
      </c>
      <c r="BN74" s="7" t="s">
        <v>237</v>
      </c>
      <c r="BO74" s="7" t="s">
        <v>274</v>
      </c>
      <c r="BP74" s="7" t="s">
        <v>239</v>
      </c>
      <c r="BQ74" s="7" t="s">
        <v>240</v>
      </c>
      <c r="BS74" s="7" t="s">
        <v>86</v>
      </c>
      <c r="BU74" s="8">
        <v>8</v>
      </c>
      <c r="BV74" s="7" t="s">
        <v>148</v>
      </c>
      <c r="CI74"/>
    </row>
    <row r="75" spans="1:87" s="7" customFormat="1" ht="16" x14ac:dyDescent="0.2">
      <c r="A75">
        <v>74</v>
      </c>
      <c r="B75" s="13" t="s">
        <v>424</v>
      </c>
      <c r="C75"/>
      <c r="D75" t="s">
        <v>225</v>
      </c>
      <c r="E75" s="3" t="s">
        <v>226</v>
      </c>
      <c r="F75" s="1" t="s">
        <v>4168</v>
      </c>
      <c r="G75" s="48" t="s">
        <v>4717</v>
      </c>
      <c r="H75" s="6" t="s">
        <v>317</v>
      </c>
      <c r="I75" t="s">
        <v>4394</v>
      </c>
      <c r="J75" t="s">
        <v>4395</v>
      </c>
      <c r="K75" t="s">
        <v>425</v>
      </c>
      <c r="L75" t="s">
        <v>426</v>
      </c>
      <c r="M75" s="1"/>
      <c r="N75" s="1"/>
      <c r="O75" s="1"/>
      <c r="P75" s="25">
        <v>1.5770426073032118</v>
      </c>
      <c r="Q75" s="25">
        <v>1.643734654149267</v>
      </c>
      <c r="R75" s="25">
        <v>2.6024851643693681</v>
      </c>
      <c r="S75" s="25">
        <v>1.0698241703036202</v>
      </c>
      <c r="T75" s="25">
        <v>0.72236757825991393</v>
      </c>
      <c r="U75" s="25">
        <v>3.6026266130804738</v>
      </c>
      <c r="V75" s="25">
        <v>1.1699519608150961</v>
      </c>
      <c r="W75" s="25">
        <v>3.2805309428867466</v>
      </c>
      <c r="X75" s="25">
        <v>5.3947585481490785</v>
      </c>
      <c r="Y75"/>
      <c r="Z75"/>
      <c r="AA75" s="9">
        <f t="shared" si="10"/>
        <v>0.19830807268856784</v>
      </c>
      <c r="AB75" s="9">
        <f t="shared" si="11"/>
        <v>0.13390174403778562</v>
      </c>
      <c r="AC75" s="9">
        <f t="shared" si="12"/>
        <v>0.66780127060858385</v>
      </c>
      <c r="AD75" s="9">
        <f t="shared" si="13"/>
        <v>1.6444772636108378</v>
      </c>
      <c r="AE75" s="9">
        <f t="shared" si="14"/>
        <v>0.21686827137360989</v>
      </c>
      <c r="AF75" s="9">
        <f t="shared" si="15"/>
        <v>0.48072785617911967</v>
      </c>
      <c r="AG75" s="9">
        <f t="shared" si="16"/>
        <v>0.501057506472669</v>
      </c>
      <c r="AH75" s="9">
        <f t="shared" si="17"/>
        <v>0.95942651286343272</v>
      </c>
      <c r="AI75" s="8">
        <v>27</v>
      </c>
      <c r="AJ75" s="8">
        <v>22</v>
      </c>
      <c r="AK75" s="8">
        <f t="shared" si="1"/>
        <v>5</v>
      </c>
      <c r="AL75" s="9"/>
      <c r="AM75" s="7" t="s">
        <v>229</v>
      </c>
      <c r="AN75" s="7" t="s">
        <v>230</v>
      </c>
      <c r="AO75" s="7" t="s">
        <v>269</v>
      </c>
      <c r="AP75" s="7" t="s">
        <v>293</v>
      </c>
      <c r="AQ75" s="7" t="s">
        <v>233</v>
      </c>
      <c r="AR75" s="7" t="s">
        <v>234</v>
      </c>
      <c r="AS75" s="7" t="s">
        <v>235</v>
      </c>
      <c r="AT75" s="7" t="s">
        <v>254</v>
      </c>
      <c r="AU75" s="7" t="s">
        <v>255</v>
      </c>
      <c r="AV75" s="7" t="s">
        <v>193</v>
      </c>
      <c r="AW75" s="7" t="s">
        <v>93</v>
      </c>
      <c r="AX75" s="7" t="s">
        <v>256</v>
      </c>
      <c r="AY75" s="7" t="s">
        <v>311</v>
      </c>
      <c r="AZ75" s="7" t="s">
        <v>294</v>
      </c>
      <c r="BA75" s="7" t="s">
        <v>259</v>
      </c>
      <c r="BB75" s="7" t="s">
        <v>427</v>
      </c>
      <c r="BC75" s="7" t="s">
        <v>404</v>
      </c>
      <c r="BD75" s="7" t="s">
        <v>314</v>
      </c>
      <c r="BE75" s="7" t="s">
        <v>428</v>
      </c>
      <c r="BF75" s="8">
        <v>17</v>
      </c>
      <c r="BG75" s="8" t="s">
        <v>266</v>
      </c>
      <c r="BH75" s="8"/>
      <c r="BI75" s="7" t="s">
        <v>296</v>
      </c>
      <c r="BJ75" s="8">
        <v>24</v>
      </c>
      <c r="BK75" s="8">
        <v>23</v>
      </c>
      <c r="BL75" s="8" t="s">
        <v>264</v>
      </c>
      <c r="BM75" s="8">
        <v>26</v>
      </c>
      <c r="BN75" s="7" t="s">
        <v>237</v>
      </c>
      <c r="BO75" s="7" t="s">
        <v>429</v>
      </c>
      <c r="BP75" s="7" t="s">
        <v>239</v>
      </c>
      <c r="BQ75" s="7" t="s">
        <v>240</v>
      </c>
      <c r="BS75" s="7" t="s">
        <v>86</v>
      </c>
      <c r="BU75" s="8">
        <v>9</v>
      </c>
      <c r="BV75" s="7" t="s">
        <v>148</v>
      </c>
      <c r="CI75"/>
    </row>
    <row r="76" spans="1:87" ht="16" x14ac:dyDescent="0.2">
      <c r="A76">
        <v>77</v>
      </c>
      <c r="B76" s="13" t="s">
        <v>430</v>
      </c>
      <c r="D76" t="s">
        <v>225</v>
      </c>
      <c r="E76" s="3" t="s">
        <v>226</v>
      </c>
      <c r="F76" s="1" t="s">
        <v>4168</v>
      </c>
      <c r="G76" s="48" t="s">
        <v>4718</v>
      </c>
      <c r="H76" s="4" t="s">
        <v>248</v>
      </c>
      <c r="I76" t="s">
        <v>4392</v>
      </c>
      <c r="J76" t="s">
        <v>4393</v>
      </c>
      <c r="K76" t="s">
        <v>431</v>
      </c>
      <c r="L76" s="1"/>
      <c r="M76" s="1"/>
      <c r="N76" s="1"/>
      <c r="O76" s="1"/>
      <c r="P76" s="25"/>
      <c r="Q76" s="25"/>
      <c r="R76" s="25"/>
      <c r="S76" s="25"/>
      <c r="T76" s="25"/>
      <c r="U76" s="25"/>
      <c r="V76" s="25"/>
      <c r="W76" s="25"/>
      <c r="X76" s="25"/>
      <c r="AA76" s="9"/>
      <c r="AB76" s="9"/>
      <c r="AC76" s="9"/>
      <c r="AD76" s="9"/>
      <c r="AE76" s="9"/>
      <c r="AF76" s="9"/>
      <c r="AG76" s="9"/>
      <c r="AH76" s="9"/>
      <c r="AK76" s="8">
        <f t="shared" si="1"/>
        <v>0</v>
      </c>
      <c r="CA76" s="7"/>
      <c r="CB76" s="7"/>
      <c r="CC76" s="7"/>
      <c r="CD76" s="7"/>
      <c r="CE76" s="7"/>
      <c r="CF76" s="7"/>
      <c r="CG76" s="7"/>
      <c r="CH76" s="7"/>
      <c r="CI76" s="7"/>
    </row>
    <row r="77" spans="1:87" ht="16" x14ac:dyDescent="0.2">
      <c r="A77">
        <v>78</v>
      </c>
      <c r="B77" s="13" t="s">
        <v>432</v>
      </c>
      <c r="D77" t="s">
        <v>225</v>
      </c>
      <c r="E77" s="3" t="s">
        <v>226</v>
      </c>
      <c r="F77" s="1"/>
      <c r="G77" s="48" t="s">
        <v>4719</v>
      </c>
      <c r="H77" s="6" t="s">
        <v>317</v>
      </c>
      <c r="I77" t="s">
        <v>4394</v>
      </c>
      <c r="J77" t="s">
        <v>4395</v>
      </c>
      <c r="K77" t="s">
        <v>433</v>
      </c>
      <c r="L77" s="1"/>
      <c r="M77" s="1"/>
      <c r="N77" s="1"/>
      <c r="O77" s="1"/>
      <c r="P77" s="25"/>
      <c r="Q77" s="25"/>
      <c r="R77" s="25"/>
      <c r="S77" s="25"/>
      <c r="T77" s="25"/>
      <c r="U77" s="25"/>
      <c r="V77" s="25"/>
      <c r="W77" s="25"/>
      <c r="X77" s="25"/>
      <c r="AA77" s="9"/>
      <c r="AB77" s="9"/>
      <c r="AC77" s="9"/>
      <c r="AD77" s="9"/>
      <c r="AE77" s="9"/>
      <c r="AF77" s="9"/>
      <c r="AG77" s="9"/>
      <c r="AH77" s="9"/>
      <c r="AK77" s="8">
        <f t="shared" si="1"/>
        <v>0</v>
      </c>
      <c r="CA77" s="7"/>
      <c r="CB77" s="7"/>
      <c r="CC77" s="7"/>
      <c r="CD77" s="7"/>
      <c r="CE77" s="7"/>
      <c r="CF77" s="7"/>
      <c r="CG77" s="7"/>
      <c r="CH77" s="7"/>
    </row>
    <row r="78" spans="1:87" s="7" customFormat="1" ht="16" x14ac:dyDescent="0.2">
      <c r="A78">
        <v>79</v>
      </c>
      <c r="B78" s="4" t="s">
        <v>434</v>
      </c>
      <c r="C78"/>
      <c r="D78" t="s">
        <v>435</v>
      </c>
      <c r="E78" s="3" t="s">
        <v>4181</v>
      </c>
      <c r="F78" s="1" t="s">
        <v>4169</v>
      </c>
      <c r="G78" s="49" t="s">
        <v>4720</v>
      </c>
      <c r="H78" s="6" t="s">
        <v>436</v>
      </c>
      <c r="I78" t="s">
        <v>4364</v>
      </c>
      <c r="J78" t="s">
        <v>4365</v>
      </c>
      <c r="K78" t="s">
        <v>437</v>
      </c>
      <c r="L78" s="6"/>
      <c r="M78" s="6"/>
      <c r="N78" s="6"/>
      <c r="O78" s="6"/>
      <c r="P78" s="25"/>
      <c r="Q78" s="25"/>
      <c r="R78" s="25"/>
      <c r="S78" s="25"/>
      <c r="T78" s="25"/>
      <c r="U78" s="25"/>
      <c r="V78" s="25"/>
      <c r="W78" s="25"/>
      <c r="X78" s="25"/>
      <c r="Y78"/>
      <c r="Z78"/>
      <c r="AA78" s="9"/>
      <c r="AB78" s="9"/>
      <c r="AC78" s="9"/>
      <c r="AD78" s="9"/>
      <c r="AE78" s="9"/>
      <c r="AF78" s="9"/>
      <c r="AG78" s="9"/>
      <c r="AH78" s="9"/>
      <c r="AI78" s="8" t="s">
        <v>438</v>
      </c>
      <c r="AJ78" s="8"/>
      <c r="AK78" s="8" t="e">
        <f t="shared" si="1"/>
        <v>#VALUE!</v>
      </c>
      <c r="AL78" s="9"/>
      <c r="BF78" s="8"/>
      <c r="BG78" s="8"/>
      <c r="BH78" s="8"/>
      <c r="BJ78" s="8"/>
      <c r="BK78" s="8"/>
      <c r="BM78" s="8"/>
      <c r="BU78" s="8"/>
      <c r="CI78"/>
    </row>
    <row r="79" spans="1:87" s="7" customFormat="1" ht="16" x14ac:dyDescent="0.2">
      <c r="A79">
        <v>80</v>
      </c>
      <c r="B79" s="13" t="s">
        <v>439</v>
      </c>
      <c r="C79"/>
      <c r="D79" t="s">
        <v>435</v>
      </c>
      <c r="E79" s="3" t="s">
        <v>4181</v>
      </c>
      <c r="F79" s="1" t="s">
        <v>4169</v>
      </c>
      <c r="G79" s="48" t="s">
        <v>4721</v>
      </c>
      <c r="H79" s="6" t="s">
        <v>440</v>
      </c>
      <c r="I79" t="s">
        <v>4414</v>
      </c>
      <c r="J79" t="s">
        <v>4415</v>
      </c>
      <c r="K79" t="s">
        <v>441</v>
      </c>
      <c r="L79" s="1"/>
      <c r="M79" s="1"/>
      <c r="N79" s="1"/>
      <c r="O79" s="1"/>
      <c r="P79" s="25">
        <v>0.40583413739407892</v>
      </c>
      <c r="Q79" s="25">
        <v>0.44043013269390602</v>
      </c>
      <c r="R79" s="25">
        <v>0.85001323117781369</v>
      </c>
      <c r="S79" s="25">
        <v>0.32428513427018346</v>
      </c>
      <c r="T79" s="25">
        <v>0.26120795399180335</v>
      </c>
      <c r="U79" s="25">
        <v>1.1002654833440011</v>
      </c>
      <c r="V79" s="25">
        <v>0.45902934742111445</v>
      </c>
      <c r="W79" s="25">
        <v>1.0648323413930472</v>
      </c>
      <c r="X79" s="25">
        <v>1.6856675774047785</v>
      </c>
      <c r="Y79"/>
      <c r="Z79"/>
      <c r="AA79" s="9">
        <f t="shared" ref="AA79:AA87" si="18">S79/X79</f>
        <v>0.19237786774628876</v>
      </c>
      <c r="AB79" s="9">
        <f t="shared" ref="AB79:AB87" si="19">T79/X79</f>
        <v>0.15495816464237516</v>
      </c>
      <c r="AC79" s="9">
        <f t="shared" ref="AC79:AC87" si="20">U79/X79</f>
        <v>0.65271794871794875</v>
      </c>
      <c r="AD79" s="9">
        <f t="shared" ref="AD79:AD87" si="21">X79/W79</f>
        <v>1.5830356685067766</v>
      </c>
      <c r="AE79" s="9">
        <f t="shared" ref="AE79:AE87" si="22">V79/X79</f>
        <v>0.27231309041835355</v>
      </c>
      <c r="AF79" s="9">
        <f t="shared" ref="AF79:AF87" si="23">P79/W79</f>
        <v>0.38112491668233323</v>
      </c>
      <c r="AG79" s="9">
        <f t="shared" ref="AG79:AG87" si="24">Q79/W79</f>
        <v>0.41361453401924425</v>
      </c>
      <c r="AH79" s="9">
        <f t="shared" ref="AH79:AH87" si="25">P79/Q79</f>
        <v>0.92144952687905457</v>
      </c>
      <c r="AI79" s="8"/>
      <c r="AJ79" s="8"/>
      <c r="AK79" s="8">
        <f t="shared" si="1"/>
        <v>0</v>
      </c>
      <c r="AL79" s="9"/>
      <c r="BF79" s="8"/>
      <c r="BG79" s="8"/>
      <c r="BH79" s="8"/>
      <c r="BJ79" s="8"/>
      <c r="BK79" s="8"/>
      <c r="BM79" s="8"/>
      <c r="BU79" s="8"/>
      <c r="CI79"/>
    </row>
    <row r="80" spans="1:87" s="7" customFormat="1" ht="16" x14ac:dyDescent="0.2">
      <c r="A80">
        <v>81</v>
      </c>
      <c r="B80" s="13" t="s">
        <v>442</v>
      </c>
      <c r="C80"/>
      <c r="D80" t="s">
        <v>435</v>
      </c>
      <c r="E80" s="3" t="s">
        <v>4181</v>
      </c>
      <c r="F80" s="1" t="s">
        <v>4169</v>
      </c>
      <c r="G80" s="48" t="s">
        <v>4722</v>
      </c>
      <c r="H80" s="2" t="s">
        <v>443</v>
      </c>
      <c r="I80" t="s">
        <v>4430</v>
      </c>
      <c r="J80" t="s">
        <v>4431</v>
      </c>
      <c r="K80" t="s">
        <v>444</v>
      </c>
      <c r="L80" s="1"/>
      <c r="M80" s="1"/>
      <c r="N80" s="1"/>
      <c r="O80" s="1"/>
      <c r="P80" s="25">
        <v>1.1417349014290183</v>
      </c>
      <c r="Q80" s="25">
        <v>1.2306009005250167</v>
      </c>
      <c r="R80" s="25">
        <v>2.0371840339348424</v>
      </c>
      <c r="S80" s="25">
        <v>1.0660056152428634</v>
      </c>
      <c r="T80" s="25">
        <v>0.77589400577170475</v>
      </c>
      <c r="U80" s="25">
        <v>2.5947215847849514</v>
      </c>
      <c r="V80" s="25">
        <v>0.93806065505371872</v>
      </c>
      <c r="W80" s="25">
        <v>2.7082051215187226</v>
      </c>
      <c r="X80" s="25">
        <v>4.4364004207085985</v>
      </c>
      <c r="Y80"/>
      <c r="Z80"/>
      <c r="AA80" s="9">
        <f t="shared" si="18"/>
        <v>0.2402861586314152</v>
      </c>
      <c r="AB80" s="9">
        <f t="shared" si="19"/>
        <v>0.17489269051321929</v>
      </c>
      <c r="AC80" s="9">
        <f t="shared" si="20"/>
        <v>0.58487091757387233</v>
      </c>
      <c r="AD80" s="9">
        <f t="shared" si="21"/>
        <v>1.6381330887598089</v>
      </c>
      <c r="AE80" s="9">
        <f t="shared" si="22"/>
        <v>0.21144634525660966</v>
      </c>
      <c r="AF80" s="9">
        <f t="shared" si="23"/>
        <v>0.42158361357383067</v>
      </c>
      <c r="AG80" s="9">
        <f t="shared" si="24"/>
        <v>0.45439722816671779</v>
      </c>
      <c r="AH80" s="9">
        <f t="shared" si="25"/>
        <v>0.92778649921507039</v>
      </c>
      <c r="AI80" s="8"/>
      <c r="AJ80" s="8"/>
      <c r="AK80" s="8">
        <f t="shared" si="1"/>
        <v>0</v>
      </c>
      <c r="AL80" s="9"/>
      <c r="BF80" s="8"/>
      <c r="BG80" s="8"/>
      <c r="BH80" s="8"/>
      <c r="BJ80" s="8"/>
      <c r="BK80" s="8"/>
      <c r="BM80" s="8"/>
      <c r="BU80" s="8"/>
      <c r="CI80"/>
    </row>
    <row r="81" spans="1:87" s="7" customFormat="1" ht="16" x14ac:dyDescent="0.2">
      <c r="A81">
        <v>82</v>
      </c>
      <c r="B81" s="13" t="s">
        <v>445</v>
      </c>
      <c r="C81"/>
      <c r="D81" t="s">
        <v>435</v>
      </c>
      <c r="E81" s="3" t="s">
        <v>4181</v>
      </c>
      <c r="F81" s="1" t="s">
        <v>4169</v>
      </c>
      <c r="G81" s="48" t="s">
        <v>4723</v>
      </c>
      <c r="H81" s="6" t="s">
        <v>446</v>
      </c>
      <c r="I81" t="s">
        <v>4440</v>
      </c>
      <c r="J81" t="s">
        <v>4441</v>
      </c>
      <c r="K81" t="s">
        <v>447</v>
      </c>
      <c r="L81" s="1"/>
      <c r="M81" s="1"/>
      <c r="N81" s="1"/>
      <c r="O81" s="1"/>
      <c r="P81" s="25">
        <v>0.8267616105808463</v>
      </c>
      <c r="Q81" s="25">
        <v>0.79286228095097033</v>
      </c>
      <c r="R81" s="25">
        <v>1.5254456540793442</v>
      </c>
      <c r="S81" s="25">
        <v>0.75011334030502141</v>
      </c>
      <c r="T81" s="25">
        <v>0.49381313054989684</v>
      </c>
      <c r="U81" s="25">
        <v>2.3796749097811172</v>
      </c>
      <c r="V81" s="25">
        <v>0.72412063035344032</v>
      </c>
      <c r="W81" s="25">
        <v>2.1263971081598974</v>
      </c>
      <c r="X81" s="25">
        <v>3.6236013806360354</v>
      </c>
      <c r="Y81" s="26">
        <v>43718</v>
      </c>
      <c r="Z81" t="s">
        <v>448</v>
      </c>
      <c r="AA81" s="9">
        <f t="shared" si="18"/>
        <v>0.20700768696951904</v>
      </c>
      <c r="AB81" s="9">
        <f t="shared" si="19"/>
        <v>0.1362768910478834</v>
      </c>
      <c r="AC81" s="9">
        <f t="shared" si="20"/>
        <v>0.65671542198259758</v>
      </c>
      <c r="AD81" s="9">
        <f t="shared" si="21"/>
        <v>1.7041037945032578</v>
      </c>
      <c r="AE81" s="9">
        <f t="shared" si="22"/>
        <v>0.19983451662840973</v>
      </c>
      <c r="AF81" s="9">
        <f t="shared" si="23"/>
        <v>0.38880866015487303</v>
      </c>
      <c r="AG81" s="9">
        <f t="shared" si="24"/>
        <v>0.37286651581137775</v>
      </c>
      <c r="AH81" s="9">
        <f t="shared" si="25"/>
        <v>1.0427556341679121</v>
      </c>
      <c r="AI81" s="8"/>
      <c r="AJ81" s="8"/>
      <c r="AK81" s="8">
        <f t="shared" si="1"/>
        <v>0</v>
      </c>
      <c r="AL81" s="9"/>
      <c r="BF81" s="8"/>
      <c r="BG81" s="8"/>
      <c r="BH81" s="8"/>
      <c r="BJ81" s="8"/>
      <c r="BK81" s="8"/>
      <c r="BM81" s="8"/>
      <c r="BU81" s="8"/>
      <c r="CI81"/>
    </row>
    <row r="82" spans="1:87" s="7" customFormat="1" ht="16" x14ac:dyDescent="0.2">
      <c r="A82">
        <v>83</v>
      </c>
      <c r="B82" s="13" t="s">
        <v>449</v>
      </c>
      <c r="C82"/>
      <c r="D82" t="s">
        <v>435</v>
      </c>
      <c r="E82" s="3" t="s">
        <v>4181</v>
      </c>
      <c r="F82" s="1" t="s">
        <v>4169</v>
      </c>
      <c r="G82" s="48" t="s">
        <v>4724</v>
      </c>
      <c r="H82" s="6" t="s">
        <v>446</v>
      </c>
      <c r="I82" t="s">
        <v>4440</v>
      </c>
      <c r="J82" t="s">
        <v>4441</v>
      </c>
      <c r="K82" t="s">
        <v>450</v>
      </c>
      <c r="L82" s="1"/>
      <c r="M82" s="1"/>
      <c r="N82" s="1"/>
      <c r="O82" s="1"/>
      <c r="P82" s="25">
        <v>0.90626701226101591</v>
      </c>
      <c r="Q82" s="25">
        <v>0.88011180356373864</v>
      </c>
      <c r="R82" s="25">
        <v>1.4505293606233698</v>
      </c>
      <c r="S82" s="25">
        <v>0.9199418231456129</v>
      </c>
      <c r="T82" s="25">
        <v>0.57851031501629124</v>
      </c>
      <c r="U82" s="25">
        <v>1.7914733532131337</v>
      </c>
      <c r="V82" s="25">
        <v>0.76642317973885421</v>
      </c>
      <c r="W82" s="25">
        <v>2.0155842467478653</v>
      </c>
      <c r="X82" s="25">
        <v>3.28990111559806</v>
      </c>
      <c r="Y82" s="26">
        <v>43718</v>
      </c>
      <c r="Z82" t="s">
        <v>448</v>
      </c>
      <c r="AA82" s="9">
        <f t="shared" si="18"/>
        <v>0.27962597987641336</v>
      </c>
      <c r="AB82" s="9">
        <f t="shared" si="19"/>
        <v>0.17584428670924532</v>
      </c>
      <c r="AC82" s="9">
        <f t="shared" si="20"/>
        <v>0.54453714268778797</v>
      </c>
      <c r="AD82" s="9">
        <f t="shared" si="21"/>
        <v>1.6322320046439629</v>
      </c>
      <c r="AE82" s="9">
        <f t="shared" si="22"/>
        <v>0.23296237570943792</v>
      </c>
      <c r="AF82" s="9">
        <f t="shared" si="23"/>
        <v>0.44962993421052633</v>
      </c>
      <c r="AG82" s="9">
        <f t="shared" si="24"/>
        <v>0.43665344427244579</v>
      </c>
      <c r="AH82" s="9">
        <f t="shared" si="25"/>
        <v>1.029718052401263</v>
      </c>
      <c r="AI82" s="8"/>
      <c r="AJ82" s="8"/>
      <c r="AK82" s="8">
        <f t="shared" si="1"/>
        <v>0</v>
      </c>
      <c r="AL82" s="9"/>
      <c r="BF82" s="8"/>
      <c r="BG82" s="8"/>
      <c r="BH82" s="8"/>
      <c r="BJ82" s="8"/>
      <c r="BK82" s="8"/>
      <c r="BM82" s="8"/>
      <c r="BU82" s="8"/>
      <c r="CI82"/>
    </row>
    <row r="83" spans="1:87" s="7" customFormat="1" ht="16" x14ac:dyDescent="0.2">
      <c r="A83">
        <v>84</v>
      </c>
      <c r="B83" s="13" t="s">
        <v>451</v>
      </c>
      <c r="C83"/>
      <c r="D83" t="s">
        <v>435</v>
      </c>
      <c r="E83" s="3" t="s">
        <v>4181</v>
      </c>
      <c r="F83" s="1" t="s">
        <v>4169</v>
      </c>
      <c r="G83" s="48" t="s">
        <v>4725</v>
      </c>
      <c r="H83" s="6" t="s">
        <v>446</v>
      </c>
      <c r="I83" t="s">
        <v>4440</v>
      </c>
      <c r="J83" t="s">
        <v>4441</v>
      </c>
      <c r="K83" t="s">
        <v>452</v>
      </c>
      <c r="L83" s="1"/>
      <c r="M83" s="1"/>
      <c r="N83" s="1"/>
      <c r="O83" s="1"/>
      <c r="P83" s="25">
        <v>0.86160337552742605</v>
      </c>
      <c r="Q83" s="25">
        <v>0.84602243490789331</v>
      </c>
      <c r="R83" s="25">
        <v>1.4566635792940208</v>
      </c>
      <c r="S83" s="25">
        <v>0.69609961922404029</v>
      </c>
      <c r="T83" s="25">
        <v>0.5202222908305032</v>
      </c>
      <c r="U83" s="25">
        <v>1.8668313265411136</v>
      </c>
      <c r="V83" s="25">
        <v>0.68181537511577639</v>
      </c>
      <c r="W83" s="25">
        <v>1.8960790367397344</v>
      </c>
      <c r="X83" s="25">
        <v>3.0831532365956567</v>
      </c>
      <c r="Y83" s="26">
        <v>43718</v>
      </c>
      <c r="Z83" t="s">
        <v>448</v>
      </c>
      <c r="AA83" s="9">
        <f t="shared" si="18"/>
        <v>0.22577522614239462</v>
      </c>
      <c r="AB83" s="9">
        <f t="shared" si="19"/>
        <v>0.16873059848459562</v>
      </c>
      <c r="AC83" s="9">
        <f t="shared" si="20"/>
        <v>0.60549417537300987</v>
      </c>
      <c r="AD83" s="9">
        <f t="shared" si="21"/>
        <v>1.6260678889721125</v>
      </c>
      <c r="AE83" s="9">
        <f t="shared" si="22"/>
        <v>0.22114222771120531</v>
      </c>
      <c r="AF83" s="9">
        <f t="shared" si="23"/>
        <v>0.45441321739885582</v>
      </c>
      <c r="AG83" s="9">
        <f t="shared" si="24"/>
        <v>0.44619576426656243</v>
      </c>
      <c r="AH83" s="9">
        <f t="shared" si="25"/>
        <v>1.0184166991047099</v>
      </c>
      <c r="AI83" s="8"/>
      <c r="AJ83" s="8"/>
      <c r="AK83" s="8">
        <f t="shared" si="1"/>
        <v>0</v>
      </c>
      <c r="AL83" s="9"/>
      <c r="BF83" s="8"/>
      <c r="BG83" s="8"/>
      <c r="BH83" s="8"/>
      <c r="BJ83" s="8"/>
      <c r="BK83" s="8"/>
      <c r="BM83" s="8"/>
      <c r="BU83" s="8"/>
      <c r="CI83"/>
    </row>
    <row r="84" spans="1:87" s="7" customFormat="1" ht="16" x14ac:dyDescent="0.2">
      <c r="A84">
        <v>85</v>
      </c>
      <c r="B84" s="13" t="s">
        <v>453</v>
      </c>
      <c r="C84"/>
      <c r="D84" t="s">
        <v>435</v>
      </c>
      <c r="E84" s="3" t="s">
        <v>4181</v>
      </c>
      <c r="F84" s="1" t="s">
        <v>4169</v>
      </c>
      <c r="G84" s="48" t="s">
        <v>4726</v>
      </c>
      <c r="H84" s="6" t="s">
        <v>446</v>
      </c>
      <c r="I84" t="s">
        <v>4440</v>
      </c>
      <c r="J84" t="s">
        <v>4441</v>
      </c>
      <c r="K84" t="s">
        <v>454</v>
      </c>
      <c r="L84" s="1"/>
      <c r="M84" s="1"/>
      <c r="N84" s="1"/>
      <c r="O84" s="1"/>
      <c r="P84" s="25">
        <v>0.95719741126341595</v>
      </c>
      <c r="Q84" s="25">
        <v>0.87208264662137724</v>
      </c>
      <c r="R84" s="25">
        <v>1.4405836716645899</v>
      </c>
      <c r="S84" s="25">
        <v>0.74635205209631383</v>
      </c>
      <c r="T84" s="25">
        <v>0.60091650922538886</v>
      </c>
      <c r="U84" s="25">
        <v>2.088652168669856</v>
      </c>
      <c r="V84" s="25">
        <v>0.83455400570808369</v>
      </c>
      <c r="W84" s="25">
        <v>2.0661012179925233</v>
      </c>
      <c r="X84" s="25">
        <v>3.4358966113277325</v>
      </c>
      <c r="Y84" s="26">
        <v>43718</v>
      </c>
      <c r="Z84" t="s">
        <v>448</v>
      </c>
      <c r="AA84" s="9">
        <f t="shared" si="18"/>
        <v>0.21722191803900096</v>
      </c>
      <c r="AB84" s="9">
        <f t="shared" si="19"/>
        <v>0.17489365286610789</v>
      </c>
      <c r="AC84" s="9">
        <f t="shared" si="20"/>
        <v>0.60789144870768941</v>
      </c>
      <c r="AD84" s="9">
        <f t="shared" si="21"/>
        <v>1.6629856182293612</v>
      </c>
      <c r="AE84" s="9">
        <f t="shared" si="22"/>
        <v>0.24289264204186495</v>
      </c>
      <c r="AF84" s="9">
        <f t="shared" si="23"/>
        <v>0.46328679491968616</v>
      </c>
      <c r="AG84" s="9">
        <f t="shared" si="24"/>
        <v>0.42209096002988422</v>
      </c>
      <c r="AH84" s="9">
        <f t="shared" si="25"/>
        <v>1.0975994247469438</v>
      </c>
      <c r="AI84" s="8"/>
      <c r="AJ84" s="8"/>
      <c r="AK84" s="8">
        <f t="shared" si="1"/>
        <v>0</v>
      </c>
      <c r="AL84" s="9"/>
      <c r="BF84" s="8"/>
      <c r="BG84" s="8"/>
      <c r="BH84" s="8"/>
      <c r="BJ84" s="8"/>
      <c r="BK84" s="8"/>
      <c r="BM84" s="8"/>
      <c r="BU84" s="8"/>
      <c r="CA84"/>
      <c r="CB84"/>
      <c r="CC84"/>
      <c r="CD84"/>
      <c r="CE84"/>
      <c r="CF84"/>
      <c r="CG84"/>
      <c r="CH84"/>
      <c r="CI84"/>
    </row>
    <row r="85" spans="1:87" s="7" customFormat="1" ht="16" x14ac:dyDescent="0.2">
      <c r="A85">
        <v>86</v>
      </c>
      <c r="B85" s="13" t="s">
        <v>455</v>
      </c>
      <c r="C85"/>
      <c r="D85" t="s">
        <v>435</v>
      </c>
      <c r="E85" s="3" t="s">
        <v>4181</v>
      </c>
      <c r="F85" s="1" t="s">
        <v>4169</v>
      </c>
      <c r="G85" s="48" t="s">
        <v>4727</v>
      </c>
      <c r="H85" s="6" t="s">
        <v>446</v>
      </c>
      <c r="I85" t="s">
        <v>4440</v>
      </c>
      <c r="J85" t="s">
        <v>4441</v>
      </c>
      <c r="K85" t="s">
        <v>456</v>
      </c>
      <c r="L85" s="1"/>
      <c r="M85" s="1"/>
      <c r="N85" s="1"/>
      <c r="O85" s="1"/>
      <c r="P85" s="25">
        <v>0.94031942910542876</v>
      </c>
      <c r="Q85" s="25">
        <v>0.91248831874946901</v>
      </c>
      <c r="R85" s="25">
        <v>1.6882932631042391</v>
      </c>
      <c r="S85" s="25">
        <v>0.81709285532240261</v>
      </c>
      <c r="T85" s="25">
        <v>0.62928383314926517</v>
      </c>
      <c r="U85" s="25">
        <v>2.1999065499957524</v>
      </c>
      <c r="V85" s="25">
        <v>0.81836717356214428</v>
      </c>
      <c r="W85" s="25">
        <v>2.134100756095489</v>
      </c>
      <c r="X85" s="25">
        <v>3.6462832384674204</v>
      </c>
      <c r="Y85" s="26">
        <v>43718</v>
      </c>
      <c r="Z85" t="s">
        <v>448</v>
      </c>
      <c r="AA85" s="9">
        <f t="shared" si="18"/>
        <v>0.22408924427544943</v>
      </c>
      <c r="AB85" s="9">
        <f t="shared" si="19"/>
        <v>0.17258226857158832</v>
      </c>
      <c r="AC85" s="9">
        <f t="shared" si="20"/>
        <v>0.60332848715296217</v>
      </c>
      <c r="AD85" s="9">
        <f t="shared" si="21"/>
        <v>1.7085806413088913</v>
      </c>
      <c r="AE85" s="9">
        <f t="shared" si="22"/>
        <v>0.22443872843682722</v>
      </c>
      <c r="AF85" s="9">
        <f t="shared" si="23"/>
        <v>0.44061622977249665</v>
      </c>
      <c r="AG85" s="9">
        <f t="shared" si="24"/>
        <v>0.42757508807547617</v>
      </c>
      <c r="AH85" s="9">
        <f t="shared" si="25"/>
        <v>1.0305002374102732</v>
      </c>
      <c r="AI85" s="8"/>
      <c r="AJ85" s="8"/>
      <c r="AK85" s="8">
        <f t="shared" ref="AK85:AK148" si="26">AI85-AJ85</f>
        <v>0</v>
      </c>
      <c r="AL85" s="9"/>
      <c r="BF85" s="8"/>
      <c r="BG85" s="8"/>
      <c r="BH85" s="8"/>
      <c r="BJ85" s="8"/>
      <c r="BK85" s="8"/>
      <c r="BM85" s="8"/>
      <c r="BU85" s="8"/>
      <c r="CA85"/>
      <c r="CB85"/>
      <c r="CC85"/>
      <c r="CD85"/>
      <c r="CE85"/>
      <c r="CF85"/>
      <c r="CG85"/>
      <c r="CH85"/>
      <c r="CI85"/>
    </row>
    <row r="86" spans="1:87" ht="16" x14ac:dyDescent="0.2">
      <c r="A86">
        <v>87</v>
      </c>
      <c r="B86" s="13" t="s">
        <v>457</v>
      </c>
      <c r="D86" t="s">
        <v>435</v>
      </c>
      <c r="E86" s="3" t="s">
        <v>4181</v>
      </c>
      <c r="F86" s="1" t="s">
        <v>4169</v>
      </c>
      <c r="G86" s="48" t="s">
        <v>4728</v>
      </c>
      <c r="H86" s="6" t="s">
        <v>458</v>
      </c>
      <c r="I86" t="s">
        <v>4412</v>
      </c>
      <c r="J86" t="s">
        <v>4413</v>
      </c>
      <c r="K86" t="s">
        <v>459</v>
      </c>
      <c r="L86" s="1"/>
      <c r="M86" s="1"/>
      <c r="N86" s="1"/>
      <c r="O86" s="1"/>
      <c r="P86" s="25">
        <v>0.51539583652813992</v>
      </c>
      <c r="Q86" s="25">
        <v>0.4578456141696059</v>
      </c>
      <c r="R86" s="25">
        <v>0.78486428461892355</v>
      </c>
      <c r="S86" s="25">
        <v>0.41300318202729641</v>
      </c>
      <c r="T86" s="25">
        <v>0.24492926698359149</v>
      </c>
      <c r="U86" s="25">
        <v>1.3510912820119614</v>
      </c>
      <c r="V86" s="25">
        <v>0.48316381689924864</v>
      </c>
      <c r="W86" s="25">
        <v>1.1504932142309461</v>
      </c>
      <c r="X86" s="25">
        <v>2.0090237310228494</v>
      </c>
      <c r="AA86" s="9">
        <f t="shared" si="18"/>
        <v>0.20557406846410176</v>
      </c>
      <c r="AB86" s="9">
        <f t="shared" si="19"/>
        <v>0.12191457134201757</v>
      </c>
      <c r="AC86" s="9">
        <f t="shared" si="20"/>
        <v>0.67251136019388058</v>
      </c>
      <c r="AD86" s="9">
        <f t="shared" si="21"/>
        <v>1.7462282316595783</v>
      </c>
      <c r="AE86" s="9">
        <f t="shared" si="22"/>
        <v>0.24049681914571344</v>
      </c>
      <c r="AF86" s="9">
        <f t="shared" si="23"/>
        <v>0.4479781628896084</v>
      </c>
      <c r="AG86" s="9">
        <f t="shared" si="24"/>
        <v>0.3979559448993843</v>
      </c>
      <c r="AH86" s="9">
        <f t="shared" si="25"/>
        <v>1.1256978784495135</v>
      </c>
      <c r="AK86" s="8">
        <f t="shared" si="26"/>
        <v>0</v>
      </c>
    </row>
    <row r="87" spans="1:87" ht="16" x14ac:dyDescent="0.2">
      <c r="A87">
        <v>88</v>
      </c>
      <c r="B87" s="13" t="s">
        <v>460</v>
      </c>
      <c r="D87" t="s">
        <v>435</v>
      </c>
      <c r="E87" s="3" t="s">
        <v>4181</v>
      </c>
      <c r="F87" s="1" t="s">
        <v>4169</v>
      </c>
      <c r="G87" s="48" t="s">
        <v>4729</v>
      </c>
      <c r="H87" s="6" t="s">
        <v>458</v>
      </c>
      <c r="I87" t="s">
        <v>4412</v>
      </c>
      <c r="J87" t="s">
        <v>4413</v>
      </c>
      <c r="K87" t="s">
        <v>461</v>
      </c>
      <c r="L87" s="1"/>
      <c r="M87" s="1"/>
      <c r="N87" s="1"/>
      <c r="O87" s="1"/>
      <c r="P87" s="25">
        <v>0.42618152194747944</v>
      </c>
      <c r="Q87" s="25">
        <v>0.43647881924477666</v>
      </c>
      <c r="R87" s="25">
        <v>0.77071497028943825</v>
      </c>
      <c r="S87" s="25">
        <v>0.47457638489553389</v>
      </c>
      <c r="T87" s="25">
        <v>0.25628828828828826</v>
      </c>
      <c r="U87" s="25">
        <v>0.89703335250143745</v>
      </c>
      <c r="V87" s="25">
        <v>0.39253881541115582</v>
      </c>
      <c r="W87" s="25">
        <v>0.99642783208740671</v>
      </c>
      <c r="X87" s="25">
        <v>1.6278980256852598</v>
      </c>
      <c r="AA87" s="9">
        <f t="shared" si="18"/>
        <v>0.29152709654264869</v>
      </c>
      <c r="AB87" s="9">
        <f t="shared" si="19"/>
        <v>0.15743509989233159</v>
      </c>
      <c r="AC87" s="9">
        <f t="shared" si="20"/>
        <v>0.55103780356501963</v>
      </c>
      <c r="AD87" s="9">
        <f t="shared" si="21"/>
        <v>1.6337339978500927</v>
      </c>
      <c r="AE87" s="9">
        <f t="shared" si="22"/>
        <v>0.24113231247756908</v>
      </c>
      <c r="AF87" s="9">
        <f t="shared" si="23"/>
        <v>0.42770937164077005</v>
      </c>
      <c r="AG87" s="9">
        <f t="shared" si="24"/>
        <v>0.4380435844815791</v>
      </c>
      <c r="AH87" s="9">
        <f t="shared" si="25"/>
        <v>0.97640825432236489</v>
      </c>
      <c r="AK87" s="8">
        <f t="shared" si="26"/>
        <v>0</v>
      </c>
    </row>
    <row r="88" spans="1:87" ht="16" x14ac:dyDescent="0.2">
      <c r="A88">
        <v>89</v>
      </c>
      <c r="B88" s="13" t="s">
        <v>462</v>
      </c>
      <c r="D88" t="s">
        <v>435</v>
      </c>
      <c r="E88" s="3" t="s">
        <v>4181</v>
      </c>
      <c r="F88" s="1" t="s">
        <v>4160</v>
      </c>
      <c r="G88" s="36" t="s">
        <v>4730</v>
      </c>
      <c r="H88" t="s">
        <v>277</v>
      </c>
      <c r="I88" t="s">
        <v>4398</v>
      </c>
      <c r="J88" t="s">
        <v>4399</v>
      </c>
      <c r="K88" t="s">
        <v>463</v>
      </c>
      <c r="L88" t="s">
        <v>464</v>
      </c>
      <c r="O88" t="s">
        <v>465</v>
      </c>
      <c r="P88" s="25"/>
      <c r="Q88" s="25"/>
      <c r="R88" s="25"/>
      <c r="S88" s="25"/>
      <c r="T88" s="25"/>
      <c r="U88" s="25"/>
      <c r="V88" s="25"/>
      <c r="W88" s="25"/>
      <c r="X88" s="25"/>
      <c r="AA88" s="9"/>
      <c r="AB88" s="9"/>
      <c r="AC88" s="9"/>
      <c r="AD88" s="9"/>
      <c r="AE88" s="9"/>
      <c r="AF88" s="9"/>
      <c r="AG88" s="9"/>
      <c r="AH88" s="9"/>
      <c r="AK88" s="8">
        <f t="shared" si="26"/>
        <v>0</v>
      </c>
    </row>
    <row r="89" spans="1:87" ht="16" x14ac:dyDescent="0.2">
      <c r="A89">
        <v>90</v>
      </c>
      <c r="B89" s="13" t="s">
        <v>466</v>
      </c>
      <c r="D89" t="s">
        <v>435</v>
      </c>
      <c r="E89" s="3" t="s">
        <v>4181</v>
      </c>
      <c r="F89" s="1" t="s">
        <v>4160</v>
      </c>
      <c r="G89" s="48" t="s">
        <v>4731</v>
      </c>
      <c r="H89" s="1" t="s">
        <v>443</v>
      </c>
      <c r="I89" t="s">
        <v>4430</v>
      </c>
      <c r="J89" t="s">
        <v>4431</v>
      </c>
      <c r="K89" t="s">
        <v>467</v>
      </c>
      <c r="L89" s="1"/>
      <c r="M89" s="1"/>
      <c r="N89" s="1"/>
      <c r="O89" s="1"/>
      <c r="P89" s="25"/>
      <c r="Q89" s="25"/>
      <c r="R89" s="25"/>
      <c r="S89" s="25"/>
      <c r="T89" s="25"/>
      <c r="U89" s="25"/>
      <c r="V89" s="25"/>
      <c r="W89" s="25"/>
      <c r="X89" s="25"/>
      <c r="AA89" s="9"/>
      <c r="AB89" s="9"/>
      <c r="AC89" s="9"/>
      <c r="AD89" s="9"/>
      <c r="AE89" s="9"/>
      <c r="AF89" s="9"/>
      <c r="AG89" s="9"/>
      <c r="AH89" s="9"/>
      <c r="AK89" s="8">
        <f t="shared" si="26"/>
        <v>0</v>
      </c>
      <c r="CI89" s="7"/>
    </row>
    <row r="90" spans="1:87" ht="16" x14ac:dyDescent="0.2">
      <c r="A90">
        <v>91</v>
      </c>
      <c r="B90" s="13" t="s">
        <v>468</v>
      </c>
      <c r="D90" t="s">
        <v>435</v>
      </c>
      <c r="E90" s="3" t="s">
        <v>4181</v>
      </c>
      <c r="F90" s="1" t="s">
        <v>4160</v>
      </c>
      <c r="G90" s="48" t="s">
        <v>4732</v>
      </c>
      <c r="H90" s="4" t="s">
        <v>469</v>
      </c>
      <c r="I90" t="s">
        <v>4420</v>
      </c>
      <c r="J90" t="s">
        <v>4421</v>
      </c>
      <c r="K90" t="s">
        <v>470</v>
      </c>
      <c r="L90" s="1"/>
      <c r="M90" s="1"/>
      <c r="N90" s="1"/>
      <c r="O90" s="1"/>
      <c r="P90" s="25">
        <v>1.98239138792772</v>
      </c>
      <c r="Q90" s="25">
        <v>2.1830275069029392</v>
      </c>
      <c r="R90" s="25">
        <v>3.4912460242564047</v>
      </c>
      <c r="S90" s="25">
        <v>1.9190045786585579</v>
      </c>
      <c r="T90" s="25">
        <v>1.1138559761397133</v>
      </c>
      <c r="U90" s="25">
        <v>4.2581613132478191</v>
      </c>
      <c r="V90" s="25">
        <v>1.5567942399776309</v>
      </c>
      <c r="W90" s="25">
        <v>4.5678156420024933</v>
      </c>
      <c r="X90" s="25">
        <v>7.2910218680460899</v>
      </c>
      <c r="AA90" s="9">
        <f>S90/X90</f>
        <v>0.26320104553092349</v>
      </c>
      <c r="AB90" s="9">
        <f>T90/X90</f>
        <v>0.15277090047162536</v>
      </c>
      <c r="AC90" s="9">
        <f>U90/X90</f>
        <v>0.58402805399745117</v>
      </c>
      <c r="AD90" s="9">
        <f>X90/W90</f>
        <v>1.5961725339794504</v>
      </c>
      <c r="AE90" s="9">
        <f>V90/X90</f>
        <v>0.21352209171124512</v>
      </c>
      <c r="AF90" s="9">
        <f>P90/W90</f>
        <v>0.43399111157180059</v>
      </c>
      <c r="AG90" s="9">
        <f>Q90/W90</f>
        <v>0.47791497687194695</v>
      </c>
      <c r="AH90" s="9">
        <f>P90/Q90</f>
        <v>0.90809272061813751</v>
      </c>
      <c r="AI90" s="8">
        <v>31</v>
      </c>
      <c r="AJ90" s="8">
        <v>20</v>
      </c>
      <c r="AK90" s="8">
        <f t="shared" si="26"/>
        <v>11</v>
      </c>
      <c r="AM90" s="7" t="s">
        <v>266</v>
      </c>
      <c r="AN90" s="7" t="s">
        <v>471</v>
      </c>
      <c r="AO90" s="7" t="s">
        <v>472</v>
      </c>
      <c r="AP90" s="7" t="s">
        <v>473</v>
      </c>
      <c r="AQ90" s="7" t="s">
        <v>90</v>
      </c>
      <c r="AR90" s="7" t="s">
        <v>72</v>
      </c>
      <c r="AS90" s="7" t="s">
        <v>474</v>
      </c>
      <c r="AU90" s="7" t="s">
        <v>255</v>
      </c>
      <c r="AV90" s="7" t="s">
        <v>193</v>
      </c>
      <c r="AW90" s="7" t="s">
        <v>79</v>
      </c>
      <c r="AX90" s="7" t="s">
        <v>154</v>
      </c>
      <c r="AY90" s="7" t="s">
        <v>475</v>
      </c>
      <c r="AZ90" s="7" t="s">
        <v>197</v>
      </c>
      <c r="BA90" s="7" t="s">
        <v>312</v>
      </c>
      <c r="BB90" s="7" t="s">
        <v>194</v>
      </c>
      <c r="BC90" s="7" t="s">
        <v>476</v>
      </c>
      <c r="BD90" s="7" t="s">
        <v>79</v>
      </c>
      <c r="BE90" s="7" t="s">
        <v>477</v>
      </c>
      <c r="BF90" s="8">
        <v>16</v>
      </c>
      <c r="BG90" s="8">
        <v>8</v>
      </c>
      <c r="BH90" s="8">
        <v>13</v>
      </c>
      <c r="BI90" s="7" t="s">
        <v>478</v>
      </c>
      <c r="BJ90" s="8">
        <v>24</v>
      </c>
      <c r="BK90" s="8">
        <v>23</v>
      </c>
      <c r="BL90" s="7" t="s">
        <v>479</v>
      </c>
      <c r="BM90" s="8">
        <v>16</v>
      </c>
      <c r="BN90" s="7" t="s">
        <v>480</v>
      </c>
      <c r="BO90" s="7" t="s">
        <v>80</v>
      </c>
      <c r="BP90" s="7" t="s">
        <v>481</v>
      </c>
      <c r="BQ90" s="7" t="s">
        <v>240</v>
      </c>
      <c r="BR90" s="7" t="s">
        <v>339</v>
      </c>
      <c r="BS90" s="7" t="s">
        <v>241</v>
      </c>
      <c r="BU90" s="8">
        <v>15</v>
      </c>
      <c r="BV90" s="7" t="s">
        <v>87</v>
      </c>
      <c r="BW90" s="7" t="s">
        <v>482</v>
      </c>
      <c r="CI90" s="7"/>
    </row>
    <row r="91" spans="1:87" ht="16" x14ac:dyDescent="0.2">
      <c r="A91">
        <v>92</v>
      </c>
      <c r="B91" s="13" t="s">
        <v>483</v>
      </c>
      <c r="D91" t="s">
        <v>435</v>
      </c>
      <c r="E91" s="3" t="s">
        <v>4181</v>
      </c>
      <c r="F91" s="1" t="s">
        <v>4160</v>
      </c>
      <c r="G91" s="48" t="s">
        <v>4733</v>
      </c>
      <c r="H91" s="4" t="s">
        <v>484</v>
      </c>
      <c r="I91" t="s">
        <v>4422</v>
      </c>
      <c r="J91" t="s">
        <v>4423</v>
      </c>
      <c r="K91" t="s">
        <v>485</v>
      </c>
      <c r="L91" s="1"/>
      <c r="M91" s="1"/>
      <c r="N91" s="1"/>
      <c r="O91" s="1"/>
      <c r="P91" s="25">
        <v>1.4817568527197842</v>
      </c>
      <c r="Q91" s="25">
        <v>1.4229555460872034</v>
      </c>
      <c r="R91" s="25">
        <v>2.3664369407754577</v>
      </c>
      <c r="S91" s="25">
        <v>1.1597475500639114</v>
      </c>
      <c r="T91" s="25">
        <v>0.79264522084931111</v>
      </c>
      <c r="U91" s="25">
        <v>3.5492721204374376</v>
      </c>
      <c r="V91" s="25">
        <v>1.1298508734554751</v>
      </c>
      <c r="W91" s="25">
        <v>3.3268282204232351</v>
      </c>
      <c r="X91" s="25">
        <v>5.5017099843772179</v>
      </c>
      <c r="AA91" s="9">
        <f>S91/X91</f>
        <v>0.21079765261294348</v>
      </c>
      <c r="AB91" s="9">
        <f>T91/X91</f>
        <v>0.14407251983476496</v>
      </c>
      <c r="AC91" s="9">
        <f>U91/X91</f>
        <v>0.64512163136843492</v>
      </c>
      <c r="AD91" s="9">
        <f>X91/W91</f>
        <v>1.6537403255757213</v>
      </c>
      <c r="AE91" s="9">
        <f>V91/X91</f>
        <v>0.20536358271588753</v>
      </c>
      <c r="AF91" s="9">
        <f>P91/W91</f>
        <v>0.44539626170757829</v>
      </c>
      <c r="AG91" s="9">
        <f>Q91/W91</f>
        <v>0.42772137658077719</v>
      </c>
      <c r="AH91" s="9">
        <f>P91/Q91</f>
        <v>1.0413233616427939</v>
      </c>
      <c r="AI91" s="8">
        <v>21</v>
      </c>
      <c r="AJ91" s="8">
        <v>15</v>
      </c>
      <c r="AK91" s="8">
        <f t="shared" si="26"/>
        <v>6</v>
      </c>
      <c r="AM91" s="7" t="s">
        <v>486</v>
      </c>
      <c r="AN91" s="7" t="s">
        <v>471</v>
      </c>
      <c r="AO91" s="7" t="s">
        <v>472</v>
      </c>
      <c r="AP91" s="7" t="s">
        <v>487</v>
      </c>
      <c r="AQ91" s="7" t="s">
        <v>90</v>
      </c>
      <c r="AR91" s="7" t="s">
        <v>488</v>
      </c>
      <c r="AS91" s="7" t="s">
        <v>489</v>
      </c>
      <c r="AT91" s="7" t="s">
        <v>490</v>
      </c>
      <c r="AU91" s="7" t="s">
        <v>491</v>
      </c>
      <c r="AV91" s="7" t="s">
        <v>193</v>
      </c>
      <c r="AW91" s="7" t="s">
        <v>79</v>
      </c>
      <c r="AX91" s="7" t="s">
        <v>256</v>
      </c>
      <c r="AY91" s="7" t="s">
        <v>492</v>
      </c>
      <c r="AZ91" s="7" t="s">
        <v>493</v>
      </c>
      <c r="BA91" s="7" t="s">
        <v>259</v>
      </c>
      <c r="BB91" s="7" t="s">
        <v>194</v>
      </c>
      <c r="BC91" s="7" t="s">
        <v>476</v>
      </c>
      <c r="BD91" s="7" t="s">
        <v>79</v>
      </c>
      <c r="BE91" s="7" t="s">
        <v>477</v>
      </c>
      <c r="BF91" s="8">
        <v>12</v>
      </c>
      <c r="BG91" s="8">
        <v>8</v>
      </c>
      <c r="BH91" s="8">
        <v>15</v>
      </c>
      <c r="BI91" s="7" t="s">
        <v>478</v>
      </c>
      <c r="BJ91" s="8">
        <v>25</v>
      </c>
      <c r="BK91" s="8">
        <v>24</v>
      </c>
      <c r="BL91" s="7" t="s">
        <v>494</v>
      </c>
      <c r="BM91" s="8">
        <v>22</v>
      </c>
      <c r="BO91" s="7" t="s">
        <v>80</v>
      </c>
      <c r="BP91" s="7" t="s">
        <v>481</v>
      </c>
      <c r="BS91" s="7" t="s">
        <v>241</v>
      </c>
      <c r="BU91" s="8">
        <v>15</v>
      </c>
      <c r="BV91" s="7" t="s">
        <v>275</v>
      </c>
      <c r="CI91" s="7"/>
    </row>
    <row r="92" spans="1:87" ht="16" x14ac:dyDescent="0.2">
      <c r="A92">
        <v>93</v>
      </c>
      <c r="B92" s="13" t="s">
        <v>495</v>
      </c>
      <c r="D92" t="s">
        <v>435</v>
      </c>
      <c r="E92" s="3" t="s">
        <v>4181</v>
      </c>
      <c r="F92" s="1" t="s">
        <v>4160</v>
      </c>
      <c r="G92" s="48" t="s">
        <v>4734</v>
      </c>
      <c r="H92" s="4" t="s">
        <v>496</v>
      </c>
      <c r="I92" t="s">
        <v>4418</v>
      </c>
      <c r="J92" t="s">
        <v>4419</v>
      </c>
      <c r="K92" t="s">
        <v>497</v>
      </c>
      <c r="L92" s="1"/>
      <c r="M92" s="1"/>
      <c r="N92" s="1"/>
      <c r="O92" s="1"/>
      <c r="P92" s="25">
        <v>1.1483046334102609</v>
      </c>
      <c r="Q92" s="25">
        <v>1.3497248357891001</v>
      </c>
      <c r="R92" s="25">
        <v>2.2416474347594533</v>
      </c>
      <c r="S92" s="25">
        <v>1.3109533108467957</v>
      </c>
      <c r="T92" s="25">
        <v>0.706266642996627</v>
      </c>
      <c r="U92" s="25">
        <v>2.7511450381679392</v>
      </c>
      <c r="V92" s="25">
        <v>0.93800816616367833</v>
      </c>
      <c r="W92" s="25">
        <v>2.8820166873779511</v>
      </c>
      <c r="X92" s="25">
        <v>4.7678324161192975</v>
      </c>
      <c r="Y92" s="26">
        <v>43776</v>
      </c>
      <c r="Z92" t="s">
        <v>448</v>
      </c>
      <c r="AA92" s="9">
        <f>S92/X92</f>
        <v>0.27495792562143484</v>
      </c>
      <c r="AB92" s="9">
        <f>T92/X92</f>
        <v>0.14813159972000059</v>
      </c>
      <c r="AC92" s="9">
        <f>U92/X92</f>
        <v>0.57702217654856047</v>
      </c>
      <c r="AD92" s="9">
        <f>X92/W92</f>
        <v>1.6543389346079933</v>
      </c>
      <c r="AE92" s="9">
        <f>V92/X92</f>
        <v>0.19673681545358412</v>
      </c>
      <c r="AF92" s="9">
        <f>P92/W92</f>
        <v>0.39843788498497018</v>
      </c>
      <c r="AG92" s="9">
        <f>Q92/W92</f>
        <v>0.46832651653279467</v>
      </c>
      <c r="AH92" s="9">
        <f>P92/Q92</f>
        <v>0.85076943311850572</v>
      </c>
      <c r="AI92" s="8">
        <v>17</v>
      </c>
      <c r="AJ92" s="8">
        <v>17</v>
      </c>
      <c r="AK92" s="8">
        <f t="shared" si="26"/>
        <v>0</v>
      </c>
      <c r="AM92" s="7" t="s">
        <v>4091</v>
      </c>
      <c r="AN92" s="7" t="s">
        <v>498</v>
      </c>
      <c r="AO92" s="7" t="s">
        <v>499</v>
      </c>
      <c r="AP92" s="7" t="s">
        <v>500</v>
      </c>
      <c r="AQ92" s="7" t="s">
        <v>90</v>
      </c>
      <c r="AR92" s="7" t="s">
        <v>488</v>
      </c>
      <c r="AS92" s="7" t="s">
        <v>489</v>
      </c>
      <c r="AT92" s="7" t="s">
        <v>501</v>
      </c>
      <c r="AU92" s="7" t="s">
        <v>491</v>
      </c>
      <c r="AV92" s="7" t="s">
        <v>193</v>
      </c>
      <c r="AW92" s="7" t="s">
        <v>93</v>
      </c>
      <c r="AX92" s="7" t="s">
        <v>256</v>
      </c>
      <c r="AY92" s="7" t="s">
        <v>475</v>
      </c>
      <c r="AZ92" s="7" t="s">
        <v>502</v>
      </c>
      <c r="BA92" s="7" t="s">
        <v>259</v>
      </c>
      <c r="BB92" s="7" t="s">
        <v>194</v>
      </c>
      <c r="BC92" s="7" t="s">
        <v>503</v>
      </c>
      <c r="BD92" s="7" t="s">
        <v>93</v>
      </c>
      <c r="BE92" s="7" t="s">
        <v>477</v>
      </c>
      <c r="BF92" s="8">
        <v>20</v>
      </c>
      <c r="BG92" s="8">
        <v>8</v>
      </c>
      <c r="BH92" s="8">
        <v>11</v>
      </c>
      <c r="BI92" s="7" t="s">
        <v>504</v>
      </c>
      <c r="BJ92" s="8">
        <v>25</v>
      </c>
      <c r="BK92" s="8">
        <v>24</v>
      </c>
      <c r="BL92" s="7" t="s">
        <v>505</v>
      </c>
      <c r="BM92" s="8">
        <v>20</v>
      </c>
      <c r="BO92" s="7" t="s">
        <v>80</v>
      </c>
      <c r="BP92" s="7" t="s">
        <v>481</v>
      </c>
      <c r="BS92" s="7" t="s">
        <v>506</v>
      </c>
      <c r="BU92" s="8">
        <v>8</v>
      </c>
      <c r="BV92" s="7" t="s">
        <v>507</v>
      </c>
      <c r="BW92" s="7" t="s">
        <v>508</v>
      </c>
    </row>
    <row r="93" spans="1:87" ht="16" x14ac:dyDescent="0.2">
      <c r="A93">
        <v>94</v>
      </c>
      <c r="B93" s="13" t="s">
        <v>509</v>
      </c>
      <c r="D93" t="s">
        <v>435</v>
      </c>
      <c r="E93" s="3" t="s">
        <v>4181</v>
      </c>
      <c r="F93" s="1" t="s">
        <v>4160</v>
      </c>
      <c r="G93" s="48" t="s">
        <v>4735</v>
      </c>
      <c r="H93" s="4" t="s">
        <v>496</v>
      </c>
      <c r="I93" t="s">
        <v>4418</v>
      </c>
      <c r="J93" t="s">
        <v>4419</v>
      </c>
      <c r="K93" t="s">
        <v>510</v>
      </c>
      <c r="L93" s="1"/>
      <c r="M93" s="1"/>
      <c r="N93" s="1"/>
      <c r="O93" s="1"/>
      <c r="P93" s="25">
        <v>1.1773106333093544</v>
      </c>
      <c r="Q93" s="25">
        <v>1.3161750992459966</v>
      </c>
      <c r="R93" s="25">
        <v>2.2812635991438643</v>
      </c>
      <c r="S93" s="25">
        <v>1.2669739518112948</v>
      </c>
      <c r="T93" s="25">
        <v>0.63304292222843894</v>
      </c>
      <c r="U93" s="25">
        <v>2.8142701089707725</v>
      </c>
      <c r="V93" s="25">
        <v>1.0617501043526141</v>
      </c>
      <c r="W93" s="25">
        <v>2.9034360873542391</v>
      </c>
      <c r="X93" s="25">
        <v>4.7142869830105054</v>
      </c>
      <c r="Y93" s="26">
        <v>43776</v>
      </c>
      <c r="Z93" t="s">
        <v>448</v>
      </c>
      <c r="AA93" s="9">
        <f>S93/X93</f>
        <v>0.26875197805675705</v>
      </c>
      <c r="AB93" s="9">
        <f>T93/X93</f>
        <v>0.13428179584947178</v>
      </c>
      <c r="AC93" s="9">
        <f>U93/X93</f>
        <v>0.59696622609377137</v>
      </c>
      <c r="AD93" s="9">
        <f>X93/W93</f>
        <v>1.6236923566333459</v>
      </c>
      <c r="AE93" s="9">
        <f>V93/X93</f>
        <v>0.22521965849321057</v>
      </c>
      <c r="AF93" s="9">
        <f>P93/W93</f>
        <v>0.4054887374435649</v>
      </c>
      <c r="AG93" s="9">
        <f>Q93/W93</f>
        <v>0.45331636710672812</v>
      </c>
      <c r="AH93" s="9">
        <f>P93/Q93</f>
        <v>0.89449392712550613</v>
      </c>
      <c r="AI93" s="8">
        <v>17</v>
      </c>
      <c r="AJ93" s="8">
        <v>16</v>
      </c>
      <c r="AK93" s="8">
        <f t="shared" si="26"/>
        <v>1</v>
      </c>
      <c r="AM93" s="7" t="s">
        <v>4091</v>
      </c>
      <c r="AN93" s="7" t="s">
        <v>498</v>
      </c>
      <c r="AO93" s="7" t="s">
        <v>499</v>
      </c>
      <c r="AP93" s="7" t="s">
        <v>487</v>
      </c>
      <c r="AQ93" s="7" t="s">
        <v>90</v>
      </c>
      <c r="AR93" s="7" t="s">
        <v>488</v>
      </c>
      <c r="AS93" s="7" t="s">
        <v>489</v>
      </c>
      <c r="AT93" s="7" t="s">
        <v>511</v>
      </c>
      <c r="AU93" s="7" t="s">
        <v>491</v>
      </c>
      <c r="AV93" s="7" t="s">
        <v>193</v>
      </c>
      <c r="AW93" s="7" t="s">
        <v>93</v>
      </c>
      <c r="AX93" s="7" t="s">
        <v>256</v>
      </c>
      <c r="AY93" s="7" t="s">
        <v>475</v>
      </c>
      <c r="AZ93" s="7" t="s">
        <v>502</v>
      </c>
      <c r="BA93" s="7" t="s">
        <v>259</v>
      </c>
      <c r="BB93" s="7" t="s">
        <v>194</v>
      </c>
      <c r="BC93" s="7" t="s">
        <v>476</v>
      </c>
      <c r="BD93" s="7" t="s">
        <v>71</v>
      </c>
      <c r="BE93" s="7" t="s">
        <v>477</v>
      </c>
      <c r="BF93" s="8">
        <v>21</v>
      </c>
      <c r="BG93" s="8">
        <v>8</v>
      </c>
      <c r="BH93" s="8">
        <v>11</v>
      </c>
      <c r="BI93" s="7" t="s">
        <v>504</v>
      </c>
      <c r="BJ93" s="8">
        <v>25</v>
      </c>
      <c r="BK93" s="8">
        <v>24</v>
      </c>
      <c r="BM93" s="8">
        <v>19</v>
      </c>
      <c r="BO93" s="7" t="s">
        <v>80</v>
      </c>
      <c r="BP93" s="7" t="s">
        <v>481</v>
      </c>
      <c r="BS93" s="7" t="s">
        <v>131</v>
      </c>
      <c r="BU93" s="8">
        <v>5</v>
      </c>
      <c r="BV93" s="7" t="s">
        <v>275</v>
      </c>
      <c r="BW93" s="7" t="s">
        <v>512</v>
      </c>
    </row>
    <row r="94" spans="1:87" ht="16" x14ac:dyDescent="0.2">
      <c r="A94">
        <v>95</v>
      </c>
      <c r="B94" s="13" t="s">
        <v>513</v>
      </c>
      <c r="D94" t="s">
        <v>435</v>
      </c>
      <c r="E94" s="3" t="s">
        <v>4181</v>
      </c>
      <c r="F94" s="1" t="s">
        <v>4160</v>
      </c>
      <c r="G94" s="36" t="s">
        <v>4736</v>
      </c>
      <c r="H94" t="s">
        <v>514</v>
      </c>
      <c r="I94" t="s">
        <v>4366</v>
      </c>
      <c r="J94" t="s">
        <v>4367</v>
      </c>
      <c r="K94" t="s">
        <v>515</v>
      </c>
      <c r="P94" s="25"/>
      <c r="Q94" s="25"/>
      <c r="R94" s="25"/>
      <c r="S94" s="25"/>
      <c r="T94" s="25"/>
      <c r="U94" s="25"/>
      <c r="V94" s="25"/>
      <c r="W94" s="25"/>
      <c r="X94" s="25"/>
      <c r="AA94" s="9"/>
      <c r="AB94" s="9"/>
      <c r="AC94" s="9"/>
      <c r="AD94" s="9"/>
      <c r="AE94" s="9"/>
      <c r="AF94" s="9"/>
      <c r="AG94" s="9"/>
      <c r="AH94" s="9"/>
      <c r="AI94" s="8">
        <v>18</v>
      </c>
      <c r="AJ94" s="8">
        <v>16</v>
      </c>
      <c r="AK94" s="8">
        <f t="shared" si="26"/>
        <v>2</v>
      </c>
      <c r="AM94" s="7" t="s">
        <v>516</v>
      </c>
      <c r="AN94" s="7" t="s">
        <v>498</v>
      </c>
      <c r="AO94" s="7" t="s">
        <v>472</v>
      </c>
      <c r="AP94" s="7" t="s">
        <v>517</v>
      </c>
      <c r="AQ94" s="7" t="s">
        <v>90</v>
      </c>
      <c r="AR94" s="7" t="s">
        <v>488</v>
      </c>
      <c r="AS94" s="7" t="s">
        <v>518</v>
      </c>
      <c r="AT94" s="7" t="s">
        <v>519</v>
      </c>
      <c r="AU94" s="7" t="s">
        <v>491</v>
      </c>
      <c r="AV94" s="7" t="s">
        <v>193</v>
      </c>
      <c r="AW94" s="7" t="s">
        <v>71</v>
      </c>
      <c r="AX94" s="7" t="s">
        <v>256</v>
      </c>
      <c r="AY94" s="7" t="s">
        <v>475</v>
      </c>
      <c r="AZ94" s="7" t="s">
        <v>493</v>
      </c>
      <c r="BA94" s="7" t="s">
        <v>520</v>
      </c>
      <c r="BB94" s="7" t="s">
        <v>521</v>
      </c>
      <c r="BC94" s="7" t="s">
        <v>522</v>
      </c>
      <c r="BD94" s="7" t="s">
        <v>523</v>
      </c>
      <c r="BE94" s="7" t="s">
        <v>477</v>
      </c>
      <c r="BF94" s="8">
        <v>20</v>
      </c>
      <c r="BG94" s="8">
        <v>9</v>
      </c>
      <c r="BH94" s="8">
        <v>13</v>
      </c>
      <c r="BI94" s="7" t="s">
        <v>524</v>
      </c>
      <c r="BJ94" s="8">
        <v>24</v>
      </c>
      <c r="BK94" s="8">
        <v>23</v>
      </c>
      <c r="BL94" s="7" t="s">
        <v>525</v>
      </c>
      <c r="BM94" s="8">
        <v>15</v>
      </c>
      <c r="BN94" s="7" t="s">
        <v>71</v>
      </c>
      <c r="BO94" s="7" t="s">
        <v>526</v>
      </c>
      <c r="BP94" s="7" t="s">
        <v>527</v>
      </c>
      <c r="BS94" s="7" t="s">
        <v>241</v>
      </c>
      <c r="BU94" s="8">
        <v>11</v>
      </c>
      <c r="BV94" s="7" t="s">
        <v>87</v>
      </c>
    </row>
    <row r="95" spans="1:87" ht="16" x14ac:dyDescent="0.2">
      <c r="A95">
        <v>96</v>
      </c>
      <c r="B95" s="1" t="s">
        <v>528</v>
      </c>
      <c r="D95" t="s">
        <v>435</v>
      </c>
      <c r="E95" s="3" t="s">
        <v>4181</v>
      </c>
      <c r="F95" s="1" t="s">
        <v>4160</v>
      </c>
      <c r="G95" s="48" t="s">
        <v>4737</v>
      </c>
      <c r="H95" s="1" t="s">
        <v>529</v>
      </c>
      <c r="I95" t="s">
        <v>4370</v>
      </c>
      <c r="J95" t="s">
        <v>4371</v>
      </c>
      <c r="K95" t="s">
        <v>530</v>
      </c>
      <c r="L95" s="1"/>
      <c r="M95" s="1"/>
      <c r="N95" s="1"/>
      <c r="O95" s="1"/>
      <c r="P95" s="25">
        <v>2.0076071659503252</v>
      </c>
      <c r="Q95" s="25">
        <v>2.0627895477539844</v>
      </c>
      <c r="R95" s="25">
        <v>3.3162831387166709</v>
      </c>
      <c r="S95" s="25">
        <v>1.7701723023087748</v>
      </c>
      <c r="T95" s="25">
        <v>1.0318968468297136</v>
      </c>
      <c r="U95" s="25">
        <v>4.3233045528888212</v>
      </c>
      <c r="V95" s="25">
        <v>1.3976798143851508</v>
      </c>
      <c r="W95" s="25">
        <v>4.3351260887756267</v>
      </c>
      <c r="X95" s="25">
        <v>7.1253737020273089</v>
      </c>
      <c r="Y95" s="26">
        <v>43713</v>
      </c>
      <c r="Z95" t="s">
        <v>448</v>
      </c>
      <c r="AA95" s="9">
        <f t="shared" ref="AA95:AA104" si="27">S95/X95</f>
        <v>0.24843220528982585</v>
      </c>
      <c r="AB95" s="9">
        <f t="shared" ref="AB95:AB104" si="28">T95/X95</f>
        <v>0.14482003190037859</v>
      </c>
      <c r="AC95" s="9">
        <f t="shared" ref="AC95:AC104" si="29">U95/X95</f>
        <v>0.6067477628097957</v>
      </c>
      <c r="AD95" s="9">
        <f t="shared" ref="AD95:AD104" si="30">X95/W95</f>
        <v>1.6436370144979415</v>
      </c>
      <c r="AE95" s="9">
        <f t="shared" ref="AE95:AE104" si="31">V95/X95</f>
        <v>0.19615529975466175</v>
      </c>
      <c r="AF95" s="9">
        <f t="shared" ref="AF95:AF104" si="32">P95/W95</f>
        <v>0.46310236999757842</v>
      </c>
      <c r="AG95" s="9">
        <f t="shared" ref="AG95:AG104" si="33">Q95/W95</f>
        <v>0.47583149959464727</v>
      </c>
      <c r="AH95" s="9">
        <f t="shared" ref="AH95:AH104" si="34">P95/Q95</f>
        <v>0.97324866132672472</v>
      </c>
      <c r="AI95" s="8">
        <v>24</v>
      </c>
      <c r="AJ95" s="8">
        <v>20</v>
      </c>
      <c r="AK95" s="8">
        <f t="shared" si="26"/>
        <v>4</v>
      </c>
      <c r="AM95" s="7" t="s">
        <v>486</v>
      </c>
      <c r="AN95" s="7" t="s">
        <v>531</v>
      </c>
      <c r="AO95" s="7" t="s">
        <v>472</v>
      </c>
      <c r="AP95" s="7" t="s">
        <v>532</v>
      </c>
      <c r="AQ95" s="7" t="s">
        <v>90</v>
      </c>
      <c r="AR95" s="7" t="s">
        <v>488</v>
      </c>
      <c r="AS95" s="7" t="s">
        <v>489</v>
      </c>
      <c r="AT95" s="7" t="s">
        <v>511</v>
      </c>
      <c r="AU95" s="7" t="s">
        <v>491</v>
      </c>
      <c r="AV95" s="7" t="s">
        <v>256</v>
      </c>
      <c r="AW95" s="7" t="s">
        <v>79</v>
      </c>
      <c r="AX95" s="7" t="s">
        <v>256</v>
      </c>
      <c r="AY95" s="7" t="s">
        <v>533</v>
      </c>
      <c r="AZ95" s="7" t="s">
        <v>493</v>
      </c>
      <c r="BA95" s="7" t="s">
        <v>259</v>
      </c>
      <c r="BB95" s="7" t="s">
        <v>194</v>
      </c>
      <c r="BC95" s="7" t="s">
        <v>476</v>
      </c>
      <c r="BD95" s="7" t="s">
        <v>79</v>
      </c>
      <c r="BE95" s="7" t="s">
        <v>477</v>
      </c>
      <c r="BF95" s="8">
        <v>22</v>
      </c>
      <c r="BG95" s="8">
        <v>9</v>
      </c>
      <c r="BI95" s="7" t="s">
        <v>478</v>
      </c>
      <c r="BJ95" s="8">
        <v>25</v>
      </c>
      <c r="BK95" s="8">
        <v>25</v>
      </c>
      <c r="BL95" s="7" t="s">
        <v>494</v>
      </c>
      <c r="BM95" s="8">
        <v>20</v>
      </c>
      <c r="BO95" s="7" t="s">
        <v>534</v>
      </c>
      <c r="BP95" s="7" t="s">
        <v>535</v>
      </c>
      <c r="BS95" s="7" t="s">
        <v>241</v>
      </c>
    </row>
    <row r="96" spans="1:87" ht="16" x14ac:dyDescent="0.2">
      <c r="A96">
        <v>97</v>
      </c>
      <c r="B96" s="13" t="s">
        <v>536</v>
      </c>
      <c r="D96" t="s">
        <v>435</v>
      </c>
      <c r="E96" s="3" t="s">
        <v>4181</v>
      </c>
      <c r="F96" s="1" t="s">
        <v>4160</v>
      </c>
      <c r="G96" s="48" t="s">
        <v>4738</v>
      </c>
      <c r="H96" s="2" t="s">
        <v>537</v>
      </c>
      <c r="I96" t="s">
        <v>4374</v>
      </c>
      <c r="J96" t="s">
        <v>4375</v>
      </c>
      <c r="K96" t="s">
        <v>538</v>
      </c>
      <c r="L96" s="1"/>
      <c r="M96" s="1"/>
      <c r="N96" s="1"/>
      <c r="O96" s="1"/>
      <c r="P96" s="25">
        <v>1.5833708636385533</v>
      </c>
      <c r="Q96" s="25">
        <v>1.8526058475025291</v>
      </c>
      <c r="R96" s="25">
        <v>3.1044988199027026</v>
      </c>
      <c r="S96" s="25">
        <v>1.516081234044603</v>
      </c>
      <c r="T96" s="25">
        <v>0.9577302393911663</v>
      </c>
      <c r="U96" s="25">
        <v>4.1715747073840381</v>
      </c>
      <c r="V96" s="25">
        <v>1.3825724916911517</v>
      </c>
      <c r="W96" s="25">
        <v>3.89798119069409</v>
      </c>
      <c r="X96" s="25">
        <v>6.6453097153316332</v>
      </c>
      <c r="AA96" s="9">
        <f t="shared" si="27"/>
        <v>0.22814305111269645</v>
      </c>
      <c r="AB96" s="9">
        <f t="shared" si="28"/>
        <v>0.14412123443720801</v>
      </c>
      <c r="AC96" s="9">
        <f t="shared" si="29"/>
        <v>0.62774722113547965</v>
      </c>
      <c r="AD96" s="9">
        <f t="shared" si="30"/>
        <v>1.7048080506895271</v>
      </c>
      <c r="AE96" s="9">
        <f t="shared" si="31"/>
        <v>0.20805237843186886</v>
      </c>
      <c r="AF96" s="9">
        <f t="shared" si="32"/>
        <v>0.40620279733997688</v>
      </c>
      <c r="AG96" s="9">
        <f t="shared" si="33"/>
        <v>0.47527316240657558</v>
      </c>
      <c r="AH96" s="9">
        <f t="shared" si="34"/>
        <v>0.85467228000660389</v>
      </c>
      <c r="AI96" s="8">
        <v>21</v>
      </c>
      <c r="AJ96" s="8">
        <v>16</v>
      </c>
      <c r="AK96" s="8">
        <f t="shared" si="26"/>
        <v>5</v>
      </c>
      <c r="AM96" s="7" t="s">
        <v>4091</v>
      </c>
      <c r="AN96" s="7" t="s">
        <v>498</v>
      </c>
      <c r="AO96" s="7" t="s">
        <v>539</v>
      </c>
      <c r="AP96" s="7" t="s">
        <v>540</v>
      </c>
      <c r="AQ96" s="7" t="s">
        <v>71</v>
      </c>
      <c r="AR96" s="7" t="s">
        <v>72</v>
      </c>
      <c r="AS96" s="7" t="s">
        <v>474</v>
      </c>
      <c r="AT96" s="7" t="s">
        <v>511</v>
      </c>
      <c r="AU96" s="7" t="s">
        <v>491</v>
      </c>
      <c r="AV96" s="7" t="s">
        <v>193</v>
      </c>
      <c r="AW96" s="7" t="s">
        <v>120</v>
      </c>
      <c r="AX96" s="7" t="s">
        <v>256</v>
      </c>
      <c r="AY96" s="7" t="s">
        <v>541</v>
      </c>
      <c r="AZ96" s="7" t="s">
        <v>493</v>
      </c>
      <c r="BA96" s="7" t="s">
        <v>259</v>
      </c>
      <c r="BB96" s="7" t="s">
        <v>542</v>
      </c>
      <c r="BC96" s="7" t="s">
        <v>543</v>
      </c>
      <c r="BD96" s="7" t="s">
        <v>79</v>
      </c>
      <c r="BE96" s="7" t="s">
        <v>477</v>
      </c>
      <c r="BF96" s="8">
        <v>16</v>
      </c>
      <c r="BG96" s="8">
        <v>8</v>
      </c>
      <c r="BH96" s="8">
        <v>12</v>
      </c>
      <c r="BI96" s="7" t="s">
        <v>504</v>
      </c>
      <c r="BJ96" s="8">
        <v>24</v>
      </c>
      <c r="BK96" s="8">
        <v>23</v>
      </c>
      <c r="BL96" s="7" t="s">
        <v>544</v>
      </c>
      <c r="BM96" s="8">
        <v>19</v>
      </c>
      <c r="BN96" s="7" t="s">
        <v>71</v>
      </c>
      <c r="BO96" s="7" t="s">
        <v>80</v>
      </c>
      <c r="BP96" s="7" t="s">
        <v>481</v>
      </c>
      <c r="BS96" s="7" t="s">
        <v>241</v>
      </c>
      <c r="BU96" s="8">
        <v>11</v>
      </c>
      <c r="BV96" s="7" t="s">
        <v>87</v>
      </c>
    </row>
    <row r="97" spans="1:87" ht="16" x14ac:dyDescent="0.2">
      <c r="A97">
        <v>98</v>
      </c>
      <c r="B97" s="13" t="s">
        <v>545</v>
      </c>
      <c r="D97" t="s">
        <v>435</v>
      </c>
      <c r="E97" s="3" t="s">
        <v>4181</v>
      </c>
      <c r="F97" s="1" t="s">
        <v>4160</v>
      </c>
      <c r="G97" s="48" t="s">
        <v>4739</v>
      </c>
      <c r="H97" s="2" t="s">
        <v>537</v>
      </c>
      <c r="I97" t="s">
        <v>4374</v>
      </c>
      <c r="J97" t="s">
        <v>4375</v>
      </c>
      <c r="K97" t="s">
        <v>546</v>
      </c>
      <c r="L97" s="1"/>
      <c r="M97" s="1"/>
      <c r="N97" s="1"/>
      <c r="O97" t="s">
        <v>547</v>
      </c>
      <c r="P97" s="25">
        <v>1.617817960178789</v>
      </c>
      <c r="Q97" s="25">
        <v>1.6615464402574902</v>
      </c>
      <c r="R97" s="25">
        <v>2.8176351076798047</v>
      </c>
      <c r="S97" s="25">
        <v>1.581354926324344</v>
      </c>
      <c r="T97" s="25">
        <v>0.97621794734703471</v>
      </c>
      <c r="U97" s="25">
        <v>3.5170870848392819</v>
      </c>
      <c r="V97" s="25">
        <v>1.3382680339613764</v>
      </c>
      <c r="W97" s="25">
        <v>3.6247107508714898</v>
      </c>
      <c r="X97" s="25">
        <v>6.0745920571440788</v>
      </c>
      <c r="AA97" s="9">
        <f t="shared" si="27"/>
        <v>0.2603228186269031</v>
      </c>
      <c r="AB97" s="9">
        <f t="shared" si="28"/>
        <v>0.16070510384297243</v>
      </c>
      <c r="AC97" s="9">
        <f t="shared" si="29"/>
        <v>0.57898325546041896</v>
      </c>
      <c r="AD97" s="9">
        <f t="shared" si="30"/>
        <v>1.6758832565284179</v>
      </c>
      <c r="AE97" s="9">
        <f t="shared" si="31"/>
        <v>0.22030582817285552</v>
      </c>
      <c r="AF97" s="9">
        <f t="shared" si="32"/>
        <v>0.44633022367090031</v>
      </c>
      <c r="AG97" s="9">
        <f t="shared" si="33"/>
        <v>0.45839421527855828</v>
      </c>
      <c r="AH97" s="9">
        <f t="shared" si="34"/>
        <v>0.97368205966489596</v>
      </c>
      <c r="AI97" s="8">
        <v>25</v>
      </c>
      <c r="AJ97" s="8">
        <v>16</v>
      </c>
      <c r="AK97" s="8">
        <f t="shared" si="26"/>
        <v>9</v>
      </c>
      <c r="AM97" s="7" t="s">
        <v>4091</v>
      </c>
      <c r="AN97" s="7" t="s">
        <v>498</v>
      </c>
      <c r="AO97" s="7" t="s">
        <v>539</v>
      </c>
      <c r="AP97" s="7" t="s">
        <v>487</v>
      </c>
      <c r="AQ97" s="7" t="s">
        <v>90</v>
      </c>
      <c r="AR97" s="7" t="s">
        <v>488</v>
      </c>
      <c r="AS97" s="7" t="s">
        <v>489</v>
      </c>
      <c r="AT97" s="7" t="s">
        <v>236</v>
      </c>
      <c r="AU97" s="7" t="s">
        <v>491</v>
      </c>
      <c r="AV97" s="7" t="s">
        <v>193</v>
      </c>
      <c r="AW97" s="7" t="s">
        <v>120</v>
      </c>
      <c r="AX97" s="7" t="s">
        <v>548</v>
      </c>
      <c r="AY97" s="7" t="s">
        <v>549</v>
      </c>
      <c r="AZ97" s="7" t="s">
        <v>493</v>
      </c>
      <c r="BA97" s="7" t="s">
        <v>259</v>
      </c>
      <c r="BB97" s="7" t="s">
        <v>550</v>
      </c>
      <c r="BC97" s="7" t="s">
        <v>476</v>
      </c>
      <c r="BD97" s="7" t="s">
        <v>79</v>
      </c>
      <c r="BE97" s="7" t="s">
        <v>477</v>
      </c>
      <c r="BF97" s="8" t="s">
        <v>266</v>
      </c>
      <c r="BJ97" s="8">
        <v>24</v>
      </c>
      <c r="BK97" s="8">
        <v>23</v>
      </c>
      <c r="BL97" s="7" t="s">
        <v>544</v>
      </c>
      <c r="BM97" s="8" t="s">
        <v>266</v>
      </c>
    </row>
    <row r="98" spans="1:87" ht="16" x14ac:dyDescent="0.2">
      <c r="A98">
        <v>99</v>
      </c>
      <c r="B98" s="13" t="s">
        <v>551</v>
      </c>
      <c r="D98" t="s">
        <v>435</v>
      </c>
      <c r="E98" s="3" t="s">
        <v>4181</v>
      </c>
      <c r="F98" s="1" t="s">
        <v>4160</v>
      </c>
      <c r="G98" s="48" t="s">
        <v>4740</v>
      </c>
      <c r="H98" s="2" t="s">
        <v>277</v>
      </c>
      <c r="I98" t="s">
        <v>4398</v>
      </c>
      <c r="J98" t="s">
        <v>4399</v>
      </c>
      <c r="K98" t="s">
        <v>552</v>
      </c>
      <c r="L98" s="1"/>
      <c r="M98" s="1"/>
      <c r="N98" s="1"/>
      <c r="O98" s="1"/>
      <c r="P98" s="25">
        <v>1.7059083779109521</v>
      </c>
      <c r="Q98" s="25">
        <v>1.7208301492177129</v>
      </c>
      <c r="R98" s="25">
        <v>2.9325905964686481</v>
      </c>
      <c r="S98" s="25">
        <v>1.6060008848489724</v>
      </c>
      <c r="T98" s="25">
        <v>1.0051884326107068</v>
      </c>
      <c r="U98" s="25">
        <v>3.8649398704902866</v>
      </c>
      <c r="V98" s="25">
        <v>1.3450508788159112</v>
      </c>
      <c r="W98" s="25">
        <v>3.8915657804770141</v>
      </c>
      <c r="X98" s="25">
        <v>6.4761291879499652</v>
      </c>
      <c r="Y98" s="26">
        <v>43776</v>
      </c>
      <c r="Z98" t="s">
        <v>448</v>
      </c>
      <c r="AA98" s="9">
        <f t="shared" si="27"/>
        <v>0.24798777761216279</v>
      </c>
      <c r="AB98" s="9">
        <f t="shared" si="28"/>
        <v>0.15521438863218565</v>
      </c>
      <c r="AC98" s="9">
        <f t="shared" si="29"/>
        <v>0.59679783375565165</v>
      </c>
      <c r="AD98" s="9">
        <f t="shared" si="30"/>
        <v>1.6641448592335357</v>
      </c>
      <c r="AE98" s="9">
        <f t="shared" si="31"/>
        <v>0.20769364535201473</v>
      </c>
      <c r="AF98" s="9">
        <f t="shared" si="32"/>
        <v>0.43836041175741042</v>
      </c>
      <c r="AG98" s="9">
        <f t="shared" si="33"/>
        <v>0.44219479928893296</v>
      </c>
      <c r="AH98" s="9">
        <f t="shared" si="34"/>
        <v>0.99132873670678989</v>
      </c>
      <c r="AI98" s="8">
        <v>26</v>
      </c>
      <c r="AJ98" s="8">
        <v>19</v>
      </c>
      <c r="AK98" s="8">
        <f t="shared" si="26"/>
        <v>7</v>
      </c>
      <c r="AM98" s="7" t="s">
        <v>4092</v>
      </c>
      <c r="AN98" s="7" t="s">
        <v>498</v>
      </c>
      <c r="AO98" s="7" t="s">
        <v>499</v>
      </c>
      <c r="AP98" s="7" t="s">
        <v>517</v>
      </c>
      <c r="AQ98" s="7" t="s">
        <v>71</v>
      </c>
      <c r="AR98" s="7" t="s">
        <v>72</v>
      </c>
      <c r="AS98" s="7" t="s">
        <v>474</v>
      </c>
      <c r="AT98" s="7" t="s">
        <v>490</v>
      </c>
      <c r="AU98" s="7" t="s">
        <v>491</v>
      </c>
      <c r="AV98" s="7" t="s">
        <v>193</v>
      </c>
      <c r="AW98" s="7" t="s">
        <v>93</v>
      </c>
      <c r="AX98" s="7" t="s">
        <v>256</v>
      </c>
      <c r="AY98" s="7" t="s">
        <v>541</v>
      </c>
      <c r="AZ98" s="7" t="s">
        <v>493</v>
      </c>
      <c r="BA98" s="7" t="s">
        <v>259</v>
      </c>
      <c r="BB98" s="7" t="s">
        <v>553</v>
      </c>
      <c r="BC98" s="7" t="s">
        <v>476</v>
      </c>
      <c r="BD98" s="7" t="s">
        <v>79</v>
      </c>
      <c r="BE98" s="7" t="s">
        <v>477</v>
      </c>
      <c r="BF98" s="8">
        <v>18</v>
      </c>
      <c r="BG98" s="8">
        <v>8</v>
      </c>
      <c r="BH98" s="8">
        <v>12</v>
      </c>
      <c r="BI98" s="7" t="s">
        <v>504</v>
      </c>
      <c r="BJ98" s="8">
        <v>25</v>
      </c>
      <c r="BK98" s="8">
        <v>24</v>
      </c>
      <c r="BL98" s="7" t="s">
        <v>505</v>
      </c>
      <c r="BM98" s="8">
        <v>20</v>
      </c>
      <c r="BN98" s="7" t="s">
        <v>71</v>
      </c>
      <c r="BO98" s="7" t="s">
        <v>80</v>
      </c>
      <c r="BP98" s="7" t="s">
        <v>481</v>
      </c>
      <c r="BS98" s="7" t="s">
        <v>86</v>
      </c>
      <c r="BU98" s="8">
        <v>8</v>
      </c>
      <c r="BV98" s="7" t="s">
        <v>87</v>
      </c>
      <c r="BW98" s="7" t="s">
        <v>554</v>
      </c>
    </row>
    <row r="99" spans="1:87" ht="16" x14ac:dyDescent="0.2">
      <c r="A99">
        <v>100</v>
      </c>
      <c r="B99" s="13" t="s">
        <v>555</v>
      </c>
      <c r="D99" t="s">
        <v>435</v>
      </c>
      <c r="E99" s="3" t="s">
        <v>4181</v>
      </c>
      <c r="F99" s="1" t="s">
        <v>4160</v>
      </c>
      <c r="G99" s="48" t="s">
        <v>4741</v>
      </c>
      <c r="H99" s="2" t="s">
        <v>277</v>
      </c>
      <c r="I99" t="s">
        <v>4398</v>
      </c>
      <c r="J99" t="s">
        <v>4399</v>
      </c>
      <c r="K99" t="s">
        <v>556</v>
      </c>
      <c r="L99" t="s">
        <v>557</v>
      </c>
      <c r="M99" s="1"/>
      <c r="N99" s="1"/>
      <c r="O99" s="1"/>
      <c r="P99" s="25">
        <v>1.4096012276599905</v>
      </c>
      <c r="Q99" s="25">
        <v>1.5758709798840382</v>
      </c>
      <c r="R99" s="25">
        <v>2.4273067485106661</v>
      </c>
      <c r="S99" s="25">
        <v>1.2550579446829149</v>
      </c>
      <c r="T99" s="25">
        <v>0.77604615306661651</v>
      </c>
      <c r="U99" s="25">
        <v>3.4615523818485836</v>
      </c>
      <c r="V99" s="25">
        <v>1.103735821468125</v>
      </c>
      <c r="W99" s="25">
        <v>3.4986500083243457</v>
      </c>
      <c r="X99" s="25">
        <v>5.4928374436297043</v>
      </c>
      <c r="Y99" s="26">
        <v>43776</v>
      </c>
      <c r="Z99" t="s">
        <v>448</v>
      </c>
      <c r="AA99" s="9">
        <f t="shared" si="27"/>
        <v>0.22848991210152472</v>
      </c>
      <c r="AB99" s="9">
        <f t="shared" si="28"/>
        <v>0.14128329138278667</v>
      </c>
      <c r="AC99" s="9">
        <f t="shared" si="29"/>
        <v>0.63019385106018466</v>
      </c>
      <c r="AD99" s="9">
        <f t="shared" si="30"/>
        <v>1.5699876896976217</v>
      </c>
      <c r="AE99" s="9">
        <f t="shared" si="31"/>
        <v>0.20094092220919046</v>
      </c>
      <c r="AF99" s="9">
        <f t="shared" si="32"/>
        <v>0.40289861069444594</v>
      </c>
      <c r="AG99" s="9">
        <f t="shared" si="33"/>
        <v>0.4504225847497077</v>
      </c>
      <c r="AH99" s="9">
        <f t="shared" si="34"/>
        <v>0.8944902505684299</v>
      </c>
      <c r="AI99" s="8">
        <v>22</v>
      </c>
      <c r="AJ99" s="8">
        <v>16</v>
      </c>
      <c r="AK99" s="8">
        <f t="shared" si="26"/>
        <v>6</v>
      </c>
      <c r="AM99" s="7" t="s">
        <v>4091</v>
      </c>
      <c r="AN99" s="7" t="s">
        <v>498</v>
      </c>
      <c r="AO99" s="7" t="s">
        <v>539</v>
      </c>
      <c r="AP99" s="7" t="s">
        <v>558</v>
      </c>
      <c r="AQ99" s="7" t="s">
        <v>90</v>
      </c>
      <c r="AR99" s="7" t="s">
        <v>488</v>
      </c>
      <c r="AS99" s="7" t="s">
        <v>474</v>
      </c>
      <c r="AT99" s="7" t="s">
        <v>559</v>
      </c>
      <c r="AU99" s="7" t="s">
        <v>491</v>
      </c>
      <c r="AV99" s="7" t="s">
        <v>193</v>
      </c>
      <c r="AW99" s="7" t="s">
        <v>93</v>
      </c>
      <c r="AX99" s="7" t="s">
        <v>256</v>
      </c>
      <c r="AY99" s="7" t="s">
        <v>541</v>
      </c>
      <c r="AZ99" s="7" t="s">
        <v>493</v>
      </c>
      <c r="BA99" s="7" t="s">
        <v>259</v>
      </c>
      <c r="BB99" s="7" t="s">
        <v>320</v>
      </c>
      <c r="BC99" s="7" t="s">
        <v>476</v>
      </c>
      <c r="BD99" s="7" t="s">
        <v>79</v>
      </c>
      <c r="BE99" s="7" t="s">
        <v>477</v>
      </c>
      <c r="BF99" s="8">
        <v>16</v>
      </c>
      <c r="BG99" s="8">
        <v>8</v>
      </c>
      <c r="BH99" s="8">
        <v>11</v>
      </c>
      <c r="BI99" s="7" t="s">
        <v>504</v>
      </c>
      <c r="BJ99" s="8">
        <v>25</v>
      </c>
      <c r="BK99" s="8">
        <v>24</v>
      </c>
      <c r="BL99" s="7" t="s">
        <v>505</v>
      </c>
      <c r="BM99" s="8">
        <v>18</v>
      </c>
      <c r="BN99" s="7" t="s">
        <v>560</v>
      </c>
      <c r="BO99" s="7" t="s">
        <v>80</v>
      </c>
      <c r="BP99" s="7" t="s">
        <v>481</v>
      </c>
      <c r="BV99" s="7" t="s">
        <v>275</v>
      </c>
      <c r="BW99" s="7" t="s">
        <v>561</v>
      </c>
    </row>
    <row r="100" spans="1:87" ht="16" x14ac:dyDescent="0.2">
      <c r="A100">
        <v>101</v>
      </c>
      <c r="B100" s="1" t="s">
        <v>562</v>
      </c>
      <c r="D100" t="s">
        <v>435</v>
      </c>
      <c r="E100" s="3" t="s">
        <v>4181</v>
      </c>
      <c r="F100" s="1" t="s">
        <v>4160</v>
      </c>
      <c r="G100" s="48" t="s">
        <v>4742</v>
      </c>
      <c r="H100" s="1" t="s">
        <v>563</v>
      </c>
      <c r="I100" t="s">
        <v>4372</v>
      </c>
      <c r="J100" t="s">
        <v>4373</v>
      </c>
      <c r="K100" t="s">
        <v>564</v>
      </c>
      <c r="L100" s="1"/>
      <c r="M100" s="1"/>
      <c r="N100" s="1"/>
      <c r="O100" s="1"/>
      <c r="P100" s="25">
        <v>1.9960480072331679</v>
      </c>
      <c r="Q100" s="25">
        <v>1.9218059586134486</v>
      </c>
      <c r="R100" s="25">
        <v>3.3196301751418202</v>
      </c>
      <c r="S100" s="25">
        <v>1.5948697009026878</v>
      </c>
      <c r="T100" s="25">
        <v>1.3101074767036591</v>
      </c>
      <c r="U100" s="25">
        <v>4.0902250156767241</v>
      </c>
      <c r="V100" s="25">
        <v>1.719291849561781</v>
      </c>
      <c r="W100" s="25">
        <v>4.3249821358260547</v>
      </c>
      <c r="X100" s="25">
        <v>6.9951584442856527</v>
      </c>
      <c r="Y100" s="26">
        <v>43713</v>
      </c>
      <c r="Z100" t="s">
        <v>448</v>
      </c>
      <c r="AA100" s="9">
        <f t="shared" si="27"/>
        <v>0.22799622247377932</v>
      </c>
      <c r="AB100" s="9">
        <f t="shared" si="28"/>
        <v>0.18728774868193104</v>
      </c>
      <c r="AC100" s="9">
        <f t="shared" si="29"/>
        <v>0.58472228302677409</v>
      </c>
      <c r="AD100" s="9">
        <f t="shared" si="30"/>
        <v>1.6173843554962117</v>
      </c>
      <c r="AE100" s="9">
        <f t="shared" si="31"/>
        <v>0.24578311745980125</v>
      </c>
      <c r="AF100" s="9">
        <f t="shared" si="32"/>
        <v>0.46151589637766921</v>
      </c>
      <c r="AG100" s="9">
        <f t="shared" si="33"/>
        <v>0.44435003388664662</v>
      </c>
      <c r="AH100" s="9">
        <f t="shared" si="34"/>
        <v>1.0386313968311784</v>
      </c>
      <c r="AI100" s="8">
        <v>23</v>
      </c>
      <c r="AJ100" s="8">
        <v>21</v>
      </c>
      <c r="AK100" s="8">
        <f t="shared" si="26"/>
        <v>2</v>
      </c>
      <c r="AM100" s="7" t="s">
        <v>565</v>
      </c>
      <c r="AN100" s="7" t="s">
        <v>471</v>
      </c>
      <c r="AO100" s="7" t="s">
        <v>566</v>
      </c>
      <c r="AP100" s="7" t="s">
        <v>567</v>
      </c>
      <c r="AQ100" s="7" t="s">
        <v>90</v>
      </c>
      <c r="AR100" s="7" t="s">
        <v>488</v>
      </c>
      <c r="AS100" s="7" t="s">
        <v>489</v>
      </c>
      <c r="AT100" s="7" t="s">
        <v>568</v>
      </c>
      <c r="AU100" s="7" t="s">
        <v>491</v>
      </c>
      <c r="AV100" s="7" t="s">
        <v>256</v>
      </c>
      <c r="AW100" s="7" t="s">
        <v>71</v>
      </c>
      <c r="AX100" s="7" t="s">
        <v>256</v>
      </c>
      <c r="AY100" s="7" t="s">
        <v>569</v>
      </c>
      <c r="AZ100" s="7" t="s">
        <v>493</v>
      </c>
      <c r="BA100" s="7" t="s">
        <v>259</v>
      </c>
      <c r="BB100" s="7" t="s">
        <v>194</v>
      </c>
      <c r="BC100" s="7" t="s">
        <v>476</v>
      </c>
      <c r="BD100" s="7" t="s">
        <v>79</v>
      </c>
      <c r="BE100" s="7" t="s">
        <v>477</v>
      </c>
      <c r="BF100" s="8">
        <v>18</v>
      </c>
      <c r="BG100" s="8">
        <v>9</v>
      </c>
      <c r="BH100" s="8" t="s">
        <v>266</v>
      </c>
      <c r="BI100" s="7" t="s">
        <v>478</v>
      </c>
      <c r="BJ100" s="8">
        <v>25</v>
      </c>
      <c r="BK100" s="8">
        <v>24</v>
      </c>
      <c r="BL100" s="7" t="s">
        <v>494</v>
      </c>
      <c r="BM100" s="8">
        <v>19</v>
      </c>
      <c r="BN100" s="7" t="s">
        <v>71</v>
      </c>
      <c r="BO100" s="7" t="s">
        <v>80</v>
      </c>
      <c r="BP100" s="7" t="s">
        <v>481</v>
      </c>
      <c r="BS100" s="7" t="s">
        <v>241</v>
      </c>
      <c r="BU100" s="8">
        <v>11</v>
      </c>
      <c r="BV100" s="7" t="s">
        <v>87</v>
      </c>
    </row>
    <row r="101" spans="1:87" ht="16" x14ac:dyDescent="0.2">
      <c r="A101">
        <v>102</v>
      </c>
      <c r="B101" s="13" t="s">
        <v>570</v>
      </c>
      <c r="D101" t="s">
        <v>435</v>
      </c>
      <c r="E101" s="3" t="s">
        <v>4181</v>
      </c>
      <c r="F101" s="1" t="s">
        <v>4160</v>
      </c>
      <c r="G101" s="48" t="s">
        <v>4743</v>
      </c>
      <c r="H101" s="2" t="s">
        <v>287</v>
      </c>
      <c r="I101" t="s">
        <v>4400</v>
      </c>
      <c r="J101" t="s">
        <v>4401</v>
      </c>
      <c r="K101" t="s">
        <v>571</v>
      </c>
      <c r="L101" s="1"/>
      <c r="M101" s="1"/>
      <c r="N101" s="1"/>
      <c r="O101" s="1"/>
      <c r="P101" s="25">
        <v>1.6757663904512472</v>
      </c>
      <c r="Q101" s="25">
        <v>1.8216274526641192</v>
      </c>
      <c r="R101" s="25">
        <v>2.835293675668713</v>
      </c>
      <c r="S101" s="25">
        <v>1.4875101970718305</v>
      </c>
      <c r="T101" s="25">
        <v>0.85281009832124</v>
      </c>
      <c r="U101" s="25">
        <v>3.808745867502469</v>
      </c>
      <c r="V101" s="25">
        <v>1.2302767163281956</v>
      </c>
      <c r="W101" s="25">
        <v>3.8749967798720535</v>
      </c>
      <c r="X101" s="25">
        <v>6.1489980035206733</v>
      </c>
      <c r="AA101" s="9">
        <f t="shared" si="27"/>
        <v>0.24191099041179409</v>
      </c>
      <c r="AB101" s="9">
        <f t="shared" si="28"/>
        <v>0.13869090506013412</v>
      </c>
      <c r="AC101" s="9">
        <f t="shared" si="29"/>
        <v>0.61940918915923071</v>
      </c>
      <c r="AD101" s="9">
        <f t="shared" si="30"/>
        <v>1.5868395131217901</v>
      </c>
      <c r="AE101" s="9">
        <f t="shared" si="31"/>
        <v>0.20007759241811232</v>
      </c>
      <c r="AF101" s="9">
        <f t="shared" si="32"/>
        <v>0.43245620206852881</v>
      </c>
      <c r="AG101" s="9">
        <f t="shared" si="33"/>
        <v>0.47009779779075495</v>
      </c>
      <c r="AH101" s="9">
        <f t="shared" si="34"/>
        <v>0.91992815984434628</v>
      </c>
      <c r="AI101" s="8">
        <v>23</v>
      </c>
      <c r="AJ101" s="8">
        <v>19</v>
      </c>
      <c r="AK101" s="8">
        <f t="shared" si="26"/>
        <v>4</v>
      </c>
      <c r="AM101" s="7" t="s">
        <v>4093</v>
      </c>
      <c r="AN101" s="7" t="s">
        <v>498</v>
      </c>
      <c r="AO101" s="7" t="s">
        <v>539</v>
      </c>
      <c r="AP101" s="7" t="s">
        <v>487</v>
      </c>
      <c r="AQ101" s="7" t="s">
        <v>90</v>
      </c>
      <c r="AR101" s="7" t="s">
        <v>488</v>
      </c>
      <c r="AS101" s="7" t="s">
        <v>489</v>
      </c>
      <c r="AT101" s="7" t="s">
        <v>511</v>
      </c>
      <c r="AU101" s="7" t="s">
        <v>491</v>
      </c>
      <c r="AV101" s="7" t="s">
        <v>193</v>
      </c>
      <c r="AW101" s="7" t="s">
        <v>120</v>
      </c>
      <c r="AX101" s="7" t="s">
        <v>256</v>
      </c>
      <c r="AY101" s="7" t="s">
        <v>475</v>
      </c>
      <c r="AZ101" s="7" t="s">
        <v>493</v>
      </c>
      <c r="BA101" s="7" t="s">
        <v>520</v>
      </c>
      <c r="BB101" s="7" t="s">
        <v>542</v>
      </c>
      <c r="BC101" s="7" t="s">
        <v>522</v>
      </c>
      <c r="BD101" s="7" t="s">
        <v>79</v>
      </c>
      <c r="BE101" s="7" t="s">
        <v>477</v>
      </c>
      <c r="BF101" s="8">
        <v>17</v>
      </c>
      <c r="BG101" s="8">
        <v>8</v>
      </c>
      <c r="BH101" s="8">
        <v>13</v>
      </c>
      <c r="BI101" s="7" t="s">
        <v>504</v>
      </c>
      <c r="BJ101" s="8">
        <v>24</v>
      </c>
      <c r="BK101" s="8">
        <v>23</v>
      </c>
      <c r="BL101" s="7" t="s">
        <v>544</v>
      </c>
      <c r="BM101" s="8">
        <v>21</v>
      </c>
      <c r="BN101" s="7" t="s">
        <v>560</v>
      </c>
      <c r="BO101" s="7" t="s">
        <v>80</v>
      </c>
      <c r="BP101" s="7" t="s">
        <v>481</v>
      </c>
      <c r="BS101" s="7" t="s">
        <v>241</v>
      </c>
      <c r="BU101" s="8">
        <v>11</v>
      </c>
      <c r="BV101" s="7" t="s">
        <v>87</v>
      </c>
      <c r="BW101" s="7" t="s">
        <v>572</v>
      </c>
    </row>
    <row r="102" spans="1:87" ht="16" x14ac:dyDescent="0.2">
      <c r="A102">
        <v>103</v>
      </c>
      <c r="B102" s="12" t="s">
        <v>573</v>
      </c>
      <c r="D102" t="s">
        <v>435</v>
      </c>
      <c r="E102" s="3" t="s">
        <v>4181</v>
      </c>
      <c r="F102" s="1" t="s">
        <v>4160</v>
      </c>
      <c r="G102" s="48" t="s">
        <v>4744</v>
      </c>
      <c r="H102" s="1" t="s">
        <v>574</v>
      </c>
      <c r="I102" t="s">
        <v>4382</v>
      </c>
      <c r="J102" t="s">
        <v>4383</v>
      </c>
      <c r="K102" t="s">
        <v>575</v>
      </c>
      <c r="L102" s="1"/>
      <c r="M102" s="1"/>
      <c r="N102" s="1"/>
      <c r="O102" s="1"/>
      <c r="P102" s="25">
        <v>1.8353190019856687</v>
      </c>
      <c r="Q102" s="25">
        <v>1.9692653025986357</v>
      </c>
      <c r="R102" s="25">
        <v>3.2944832944832942</v>
      </c>
      <c r="S102" s="25">
        <v>1.7707416040749375</v>
      </c>
      <c r="T102" s="25">
        <v>1.1008374341707674</v>
      </c>
      <c r="U102" s="25">
        <v>4.0423033756367088</v>
      </c>
      <c r="V102" s="25">
        <v>1.4511352844686176</v>
      </c>
      <c r="W102" s="25">
        <v>4.2352154018820682</v>
      </c>
      <c r="X102" s="25">
        <v>6.913925580592247</v>
      </c>
      <c r="Y102" s="26">
        <v>43713</v>
      </c>
      <c r="Z102" t="s">
        <v>448</v>
      </c>
      <c r="AA102" s="9">
        <f t="shared" si="27"/>
        <v>0.25611233205134609</v>
      </c>
      <c r="AB102" s="9">
        <f t="shared" si="28"/>
        <v>0.15922031866540132</v>
      </c>
      <c r="AC102" s="9">
        <f t="shared" si="29"/>
        <v>0.58466110583886921</v>
      </c>
      <c r="AD102" s="9">
        <f t="shared" si="30"/>
        <v>1.6324849917951749</v>
      </c>
      <c r="AE102" s="9">
        <f t="shared" si="31"/>
        <v>0.20988586983667148</v>
      </c>
      <c r="AF102" s="9">
        <f t="shared" si="32"/>
        <v>0.43334726284997915</v>
      </c>
      <c r="AG102" s="9">
        <f t="shared" si="33"/>
        <v>0.46497406052205109</v>
      </c>
      <c r="AH102" s="9">
        <f t="shared" si="34"/>
        <v>0.93198158702323552</v>
      </c>
      <c r="AI102" s="8">
        <v>32</v>
      </c>
      <c r="AJ102" s="8">
        <v>21</v>
      </c>
      <c r="AK102" s="8">
        <f t="shared" si="26"/>
        <v>11</v>
      </c>
      <c r="AM102" s="7" t="s">
        <v>576</v>
      </c>
      <c r="AN102" s="7" t="s">
        <v>531</v>
      </c>
      <c r="AO102" s="7" t="s">
        <v>472</v>
      </c>
      <c r="AP102" s="7" t="s">
        <v>577</v>
      </c>
      <c r="AQ102" s="7" t="s">
        <v>90</v>
      </c>
      <c r="AR102" s="7" t="s">
        <v>488</v>
      </c>
      <c r="AS102" s="7" t="s">
        <v>489</v>
      </c>
      <c r="AT102" s="7" t="s">
        <v>511</v>
      </c>
      <c r="AU102" s="7" t="s">
        <v>491</v>
      </c>
      <c r="AV102" s="7" t="s">
        <v>256</v>
      </c>
      <c r="AW102" s="7" t="s">
        <v>79</v>
      </c>
      <c r="AX102" s="7" t="s">
        <v>256</v>
      </c>
      <c r="AY102" s="7" t="s">
        <v>475</v>
      </c>
      <c r="AZ102" s="7" t="s">
        <v>493</v>
      </c>
      <c r="BA102" s="7" t="s">
        <v>259</v>
      </c>
      <c r="BB102" s="7" t="s">
        <v>194</v>
      </c>
      <c r="BC102" s="7" t="s">
        <v>476</v>
      </c>
      <c r="BD102" s="7" t="s">
        <v>79</v>
      </c>
      <c r="BE102" s="7" t="s">
        <v>477</v>
      </c>
      <c r="BF102" s="8">
        <v>17</v>
      </c>
      <c r="BG102" s="8">
        <v>8</v>
      </c>
      <c r="BH102" s="8">
        <v>13</v>
      </c>
      <c r="BI102" s="7" t="s">
        <v>478</v>
      </c>
      <c r="BJ102" s="8">
        <v>23</v>
      </c>
      <c r="BK102" s="8">
        <v>23</v>
      </c>
      <c r="BL102" s="7" t="s">
        <v>578</v>
      </c>
      <c r="BM102" s="8">
        <v>20</v>
      </c>
      <c r="BN102" s="7" t="s">
        <v>560</v>
      </c>
      <c r="BO102" s="7" t="s">
        <v>80</v>
      </c>
      <c r="BP102" s="7" t="s">
        <v>481</v>
      </c>
      <c r="BS102" s="7" t="s">
        <v>241</v>
      </c>
      <c r="BU102" s="8">
        <v>10</v>
      </c>
      <c r="BV102" s="7" t="s">
        <v>87</v>
      </c>
      <c r="BW102" s="7" t="s">
        <v>579</v>
      </c>
      <c r="CI102" s="7"/>
    </row>
    <row r="103" spans="1:87" ht="16" x14ac:dyDescent="0.2">
      <c r="A103">
        <v>104</v>
      </c>
      <c r="B103" s="13" t="s">
        <v>580</v>
      </c>
      <c r="D103" t="s">
        <v>435</v>
      </c>
      <c r="E103" s="3" t="s">
        <v>4181</v>
      </c>
      <c r="F103" s="1" t="s">
        <v>4160</v>
      </c>
      <c r="G103" s="48" t="s">
        <v>4745</v>
      </c>
      <c r="H103" s="2" t="s">
        <v>581</v>
      </c>
      <c r="I103" t="s">
        <v>4444</v>
      </c>
      <c r="J103" t="s">
        <v>4445</v>
      </c>
      <c r="K103" t="s">
        <v>582</v>
      </c>
      <c r="L103" s="1"/>
      <c r="M103" s="1"/>
      <c r="N103" s="1"/>
      <c r="O103" s="1"/>
      <c r="P103" s="25">
        <v>1.403081026552909</v>
      </c>
      <c r="Q103" s="25">
        <v>1.5601415699215211</v>
      </c>
      <c r="R103" s="25">
        <v>2.5983209944090135</v>
      </c>
      <c r="S103" s="25">
        <v>1.527997674696941</v>
      </c>
      <c r="T103" s="25">
        <v>0.68722964077487303</v>
      </c>
      <c r="U103" s="25">
        <v>3.2440371364576746</v>
      </c>
      <c r="V103" s="25">
        <v>1.0656385179612564</v>
      </c>
      <c r="W103" s="25">
        <v>3.3204301810658778</v>
      </c>
      <c r="X103" s="25">
        <v>5.4592644519294886</v>
      </c>
      <c r="Y103" s="26">
        <v>43776</v>
      </c>
      <c r="Z103" t="s">
        <v>448</v>
      </c>
      <c r="AA103" s="9">
        <f t="shared" si="27"/>
        <v>0.2798907596712768</v>
      </c>
      <c r="AB103" s="9">
        <f t="shared" si="28"/>
        <v>0.12588319302465423</v>
      </c>
      <c r="AC103" s="9">
        <f t="shared" si="29"/>
        <v>0.59422604730406903</v>
      </c>
      <c r="AD103" s="9">
        <f t="shared" si="30"/>
        <v>1.6441437266351531</v>
      </c>
      <c r="AE103" s="9">
        <f t="shared" si="31"/>
        <v>0.19519818600922029</v>
      </c>
      <c r="AF103" s="9">
        <f t="shared" si="32"/>
        <v>0.42256001482991934</v>
      </c>
      <c r="AG103" s="9">
        <f t="shared" si="33"/>
        <v>0.4698612784626317</v>
      </c>
      <c r="AH103" s="9">
        <f t="shared" si="34"/>
        <v>0.89932930036822711</v>
      </c>
      <c r="AI103" s="8">
        <v>24</v>
      </c>
      <c r="AJ103" s="8">
        <v>17</v>
      </c>
      <c r="AK103" s="8">
        <f t="shared" si="26"/>
        <v>7</v>
      </c>
      <c r="AM103" s="7" t="s">
        <v>4092</v>
      </c>
      <c r="AN103" s="7" t="s">
        <v>498</v>
      </c>
      <c r="AO103" s="7" t="s">
        <v>566</v>
      </c>
      <c r="AP103" s="7" t="s">
        <v>583</v>
      </c>
      <c r="AQ103" s="7" t="s">
        <v>71</v>
      </c>
      <c r="AR103" s="7" t="s">
        <v>72</v>
      </c>
      <c r="AS103" s="7" t="s">
        <v>474</v>
      </c>
      <c r="AT103" s="7" t="s">
        <v>511</v>
      </c>
      <c r="AU103" s="7" t="s">
        <v>491</v>
      </c>
      <c r="AV103" s="7" t="s">
        <v>193</v>
      </c>
      <c r="AW103" s="7" t="s">
        <v>79</v>
      </c>
      <c r="AX103" s="7" t="s">
        <v>256</v>
      </c>
      <c r="AY103" s="7" t="s">
        <v>475</v>
      </c>
      <c r="AZ103" s="7" t="s">
        <v>502</v>
      </c>
      <c r="BA103" s="7" t="s">
        <v>259</v>
      </c>
      <c r="BB103" s="7" t="s">
        <v>194</v>
      </c>
      <c r="BD103" s="7" t="s">
        <v>93</v>
      </c>
      <c r="BE103" s="7" t="s">
        <v>477</v>
      </c>
      <c r="BF103" s="8">
        <v>18</v>
      </c>
      <c r="BG103" s="8">
        <v>6</v>
      </c>
      <c r="BH103" s="8">
        <v>13</v>
      </c>
      <c r="BJ103" s="8">
        <v>24</v>
      </c>
      <c r="BK103" s="8">
        <v>23</v>
      </c>
      <c r="BL103" s="7" t="s">
        <v>505</v>
      </c>
      <c r="BM103" s="8">
        <v>18</v>
      </c>
      <c r="BO103" s="7" t="s">
        <v>80</v>
      </c>
      <c r="BP103" s="7" t="s">
        <v>481</v>
      </c>
      <c r="BQ103" s="7" t="s">
        <v>584</v>
      </c>
      <c r="BR103" s="7" t="s">
        <v>339</v>
      </c>
      <c r="BS103" s="7" t="s">
        <v>585</v>
      </c>
      <c r="BT103" s="7" t="s">
        <v>586</v>
      </c>
      <c r="BU103" s="8" t="s">
        <v>587</v>
      </c>
      <c r="BV103" s="7" t="s">
        <v>588</v>
      </c>
      <c r="BW103" s="7" t="s">
        <v>589</v>
      </c>
    </row>
    <row r="104" spans="1:87" ht="16" x14ac:dyDescent="0.2">
      <c r="A104">
        <v>105</v>
      </c>
      <c r="B104" s="13" t="s">
        <v>590</v>
      </c>
      <c r="D104" t="s">
        <v>435</v>
      </c>
      <c r="E104" s="3" t="s">
        <v>4181</v>
      </c>
      <c r="F104" s="1" t="s">
        <v>4160</v>
      </c>
      <c r="G104" s="48" t="s">
        <v>4746</v>
      </c>
      <c r="H104" s="2" t="s">
        <v>591</v>
      </c>
      <c r="I104" t="s">
        <v>4446</v>
      </c>
      <c r="J104" t="s">
        <v>4447</v>
      </c>
      <c r="K104" t="s">
        <v>592</v>
      </c>
      <c r="L104" s="1"/>
      <c r="M104" s="1"/>
      <c r="N104" s="1"/>
      <c r="O104" s="1"/>
      <c r="P104" s="25">
        <v>1.6442134289997858</v>
      </c>
      <c r="Q104" s="25">
        <v>1.7340436924394946</v>
      </c>
      <c r="R104" s="25">
        <v>2.9133974084386387</v>
      </c>
      <c r="S104" s="25">
        <v>1.4346321482116089</v>
      </c>
      <c r="T104" s="25">
        <v>0.95664810451916904</v>
      </c>
      <c r="U104" s="25">
        <v>3.8239403512529453</v>
      </c>
      <c r="V104" s="25">
        <v>1.1875139216106234</v>
      </c>
      <c r="W104" s="25">
        <v>3.845088884129364</v>
      </c>
      <c r="X104" s="25">
        <v>6.2146085885628617</v>
      </c>
      <c r="AA104" s="9">
        <f t="shared" si="27"/>
        <v>0.23084835155215622</v>
      </c>
      <c r="AB104" s="9">
        <f t="shared" si="28"/>
        <v>0.15393537515455907</v>
      </c>
      <c r="AC104" s="9">
        <f t="shared" si="29"/>
        <v>0.61531475341671316</v>
      </c>
      <c r="AD104" s="9">
        <f t="shared" si="30"/>
        <v>1.6162457555178269</v>
      </c>
      <c r="AE104" s="9">
        <f t="shared" si="31"/>
        <v>0.19108426615894694</v>
      </c>
      <c r="AF104" s="9">
        <f t="shared" si="32"/>
        <v>0.4276138936049802</v>
      </c>
      <c r="AG104" s="9">
        <f t="shared" si="33"/>
        <v>0.45097623089983024</v>
      </c>
      <c r="AH104" s="9">
        <f t="shared" si="34"/>
        <v>0.94819607843137255</v>
      </c>
      <c r="AI104" s="8">
        <v>23</v>
      </c>
      <c r="AJ104" s="8">
        <v>18</v>
      </c>
      <c r="AK104" s="8">
        <f t="shared" si="26"/>
        <v>5</v>
      </c>
      <c r="AM104" s="7" t="s">
        <v>4094</v>
      </c>
      <c r="AN104" s="7" t="s">
        <v>498</v>
      </c>
      <c r="AO104" s="7" t="s">
        <v>539</v>
      </c>
      <c r="AP104" s="7" t="s">
        <v>558</v>
      </c>
      <c r="AQ104" s="7" t="s">
        <v>90</v>
      </c>
      <c r="AR104" s="7" t="s">
        <v>488</v>
      </c>
      <c r="AS104" s="7" t="s">
        <v>474</v>
      </c>
      <c r="AT104" s="7" t="s">
        <v>559</v>
      </c>
      <c r="AU104" s="7" t="s">
        <v>491</v>
      </c>
      <c r="AV104" s="7" t="s">
        <v>193</v>
      </c>
      <c r="AW104" s="7" t="s">
        <v>93</v>
      </c>
      <c r="AX104" s="7" t="s">
        <v>256</v>
      </c>
      <c r="AY104" s="7" t="s">
        <v>593</v>
      </c>
      <c r="AZ104" s="7" t="s">
        <v>493</v>
      </c>
      <c r="BA104" s="7" t="s">
        <v>259</v>
      </c>
      <c r="BB104" s="7" t="s">
        <v>71</v>
      </c>
      <c r="BC104" s="7" t="s">
        <v>476</v>
      </c>
      <c r="BD104" s="7" t="s">
        <v>79</v>
      </c>
      <c r="BE104" s="7" t="s">
        <v>477</v>
      </c>
      <c r="BF104" s="8">
        <v>16</v>
      </c>
      <c r="BG104" s="8">
        <v>7</v>
      </c>
      <c r="BI104" s="7" t="s">
        <v>504</v>
      </c>
      <c r="BJ104" s="8">
        <v>24</v>
      </c>
      <c r="BK104" s="8">
        <v>23</v>
      </c>
      <c r="BL104" s="7" t="s">
        <v>544</v>
      </c>
      <c r="BM104" s="8">
        <v>20</v>
      </c>
      <c r="BN104" s="7" t="s">
        <v>560</v>
      </c>
      <c r="BO104" s="7" t="s">
        <v>80</v>
      </c>
      <c r="BP104" s="7" t="s">
        <v>481</v>
      </c>
      <c r="BS104" s="7" t="s">
        <v>241</v>
      </c>
      <c r="BU104" s="8">
        <v>9</v>
      </c>
      <c r="BV104" s="7" t="s">
        <v>87</v>
      </c>
      <c r="BW104" s="7" t="s">
        <v>572</v>
      </c>
    </row>
    <row r="105" spans="1:87" x14ac:dyDescent="0.2">
      <c r="A105">
        <v>106</v>
      </c>
      <c r="B105" s="13" t="s">
        <v>594</v>
      </c>
      <c r="D105" t="s">
        <v>435</v>
      </c>
      <c r="E105" s="3" t="s">
        <v>4181</v>
      </c>
      <c r="F105" t="s">
        <v>4160</v>
      </c>
      <c r="G105" s="36" t="s">
        <v>4747</v>
      </c>
      <c r="H105" t="s">
        <v>595</v>
      </c>
      <c r="I105" t="s">
        <v>4448</v>
      </c>
      <c r="J105" t="s">
        <v>4449</v>
      </c>
      <c r="K105" t="s">
        <v>596</v>
      </c>
      <c r="P105" s="25"/>
      <c r="Q105" s="25"/>
      <c r="R105" s="25"/>
      <c r="S105" s="25"/>
      <c r="T105" s="25"/>
      <c r="U105" s="25"/>
      <c r="V105" s="25"/>
      <c r="W105" s="25"/>
      <c r="X105" s="25"/>
      <c r="AA105" s="9"/>
      <c r="AB105" s="9"/>
      <c r="AC105" s="9"/>
      <c r="AD105" s="9"/>
      <c r="AE105" s="9"/>
      <c r="AF105" s="9"/>
      <c r="AG105" s="9"/>
      <c r="AH105" s="9"/>
      <c r="AI105" s="8">
        <v>22</v>
      </c>
      <c r="AJ105" s="8">
        <v>19</v>
      </c>
      <c r="AK105" s="8">
        <f t="shared" si="26"/>
        <v>3</v>
      </c>
      <c r="AM105" s="7" t="s">
        <v>516</v>
      </c>
      <c r="AN105" s="7" t="s">
        <v>498</v>
      </c>
      <c r="AO105" s="7" t="s">
        <v>472</v>
      </c>
      <c r="AP105" s="7" t="s">
        <v>597</v>
      </c>
      <c r="AQ105" s="7" t="s">
        <v>90</v>
      </c>
      <c r="AR105" s="7" t="s">
        <v>488</v>
      </c>
      <c r="AS105" s="7" t="s">
        <v>518</v>
      </c>
      <c r="AT105" s="7" t="s">
        <v>519</v>
      </c>
      <c r="AU105" s="7" t="s">
        <v>491</v>
      </c>
      <c r="AV105" s="7" t="s">
        <v>193</v>
      </c>
      <c r="AW105" s="7" t="s">
        <v>71</v>
      </c>
      <c r="AX105" s="7" t="s">
        <v>256</v>
      </c>
      <c r="AY105" s="7" t="s">
        <v>598</v>
      </c>
      <c r="AZ105" s="7" t="s">
        <v>599</v>
      </c>
      <c r="BA105" s="7" t="s">
        <v>520</v>
      </c>
      <c r="BB105" s="7" t="s">
        <v>521</v>
      </c>
      <c r="BC105" s="7" t="s">
        <v>522</v>
      </c>
      <c r="BD105" s="7" t="s">
        <v>600</v>
      </c>
      <c r="BE105" s="7" t="s">
        <v>477</v>
      </c>
      <c r="BF105" s="8">
        <v>17</v>
      </c>
      <c r="BG105" s="8">
        <v>8</v>
      </c>
      <c r="BH105" s="8">
        <v>13</v>
      </c>
      <c r="BI105" s="7" t="s">
        <v>524</v>
      </c>
      <c r="BJ105" s="8">
        <v>25</v>
      </c>
      <c r="BK105" s="8">
        <v>25</v>
      </c>
      <c r="BL105" s="7" t="s">
        <v>525</v>
      </c>
      <c r="BM105" s="8">
        <v>12</v>
      </c>
      <c r="BN105" s="7" t="s">
        <v>71</v>
      </c>
      <c r="BO105" s="7" t="s">
        <v>526</v>
      </c>
      <c r="BP105" s="7" t="s">
        <v>601</v>
      </c>
      <c r="BS105" s="7" t="s">
        <v>241</v>
      </c>
    </row>
    <row r="106" spans="1:87" ht="28" x14ac:dyDescent="0.2">
      <c r="A106">
        <v>107</v>
      </c>
      <c r="B106" s="13" t="s">
        <v>602</v>
      </c>
      <c r="D106" t="s">
        <v>435</v>
      </c>
      <c r="E106" s="3" t="s">
        <v>4181</v>
      </c>
      <c r="F106" s="1" t="s">
        <v>4160</v>
      </c>
      <c r="G106" s="48" t="s">
        <v>4748</v>
      </c>
      <c r="H106" s="12" t="s">
        <v>603</v>
      </c>
      <c r="I106" t="s">
        <v>4426</v>
      </c>
      <c r="J106" t="s">
        <v>4427</v>
      </c>
      <c r="K106" t="s">
        <v>604</v>
      </c>
      <c r="L106" s="1"/>
      <c r="M106" s="1"/>
      <c r="N106" s="1"/>
      <c r="O106" s="1"/>
      <c r="P106" s="25">
        <v>2.0924168344358165</v>
      </c>
      <c r="Q106" s="25">
        <v>2.2877001246285111</v>
      </c>
      <c r="R106" s="25">
        <v>3.8990445147477071</v>
      </c>
      <c r="S106" s="25">
        <v>2.0805611478605437</v>
      </c>
      <c r="T106" s="25">
        <v>1.0705908669670532</v>
      </c>
      <c r="U106" s="25">
        <v>4.1695778608634519</v>
      </c>
      <c r="V106" s="25">
        <v>1.4702840890934072</v>
      </c>
      <c r="W106" s="25">
        <v>4.6761512159268843</v>
      </c>
      <c r="X106" s="25">
        <v>7.3207298756910477</v>
      </c>
      <c r="Y106" s="26">
        <v>43776</v>
      </c>
      <c r="Z106" t="s">
        <v>448</v>
      </c>
      <c r="AA106" s="9">
        <f>S106/X106</f>
        <v>0.28420132735250625</v>
      </c>
      <c r="AB106" s="9">
        <f>T106/X106</f>
        <v>0.14624100125890707</v>
      </c>
      <c r="AC106" s="9">
        <f>U106/X106</f>
        <v>0.56955767138858682</v>
      </c>
      <c r="AD106" s="9">
        <f>X106/W106</f>
        <v>1.5655460094525553</v>
      </c>
      <c r="AE106" s="9">
        <f>V106/X106</f>
        <v>0.20083845655548357</v>
      </c>
      <c r="AF106" s="9">
        <f>P106/W106</f>
        <v>0.44746560532710822</v>
      </c>
      <c r="AG106" s="9">
        <f>Q106/W106</f>
        <v>0.48922714835154324</v>
      </c>
      <c r="AH106" s="9">
        <f>P106/Q106</f>
        <v>0.91463772367263141</v>
      </c>
      <c r="AI106" s="8">
        <v>52</v>
      </c>
      <c r="AJ106" s="8">
        <v>18</v>
      </c>
      <c r="AK106" s="8">
        <f t="shared" si="26"/>
        <v>34</v>
      </c>
      <c r="AM106" s="7" t="s">
        <v>4094</v>
      </c>
      <c r="AN106" s="7" t="s">
        <v>498</v>
      </c>
      <c r="AO106" s="7" t="s">
        <v>566</v>
      </c>
      <c r="AP106" s="7" t="s">
        <v>605</v>
      </c>
      <c r="AQ106" s="7" t="s">
        <v>90</v>
      </c>
      <c r="AR106" s="7" t="s">
        <v>488</v>
      </c>
      <c r="AS106" s="7" t="s">
        <v>489</v>
      </c>
      <c r="AT106" s="7" t="s">
        <v>69</v>
      </c>
      <c r="AU106" s="7" t="s">
        <v>491</v>
      </c>
      <c r="AV106" s="7" t="s">
        <v>193</v>
      </c>
      <c r="AW106" s="7" t="s">
        <v>93</v>
      </c>
      <c r="AX106" s="7" t="s">
        <v>256</v>
      </c>
      <c r="AY106" s="7" t="s">
        <v>606</v>
      </c>
      <c r="AZ106" s="7" t="s">
        <v>502</v>
      </c>
      <c r="BA106" s="7" t="s">
        <v>259</v>
      </c>
      <c r="BB106" s="7" t="s">
        <v>320</v>
      </c>
      <c r="BC106" s="7" t="s">
        <v>543</v>
      </c>
      <c r="BD106" s="7" t="s">
        <v>93</v>
      </c>
      <c r="BE106" s="7" t="s">
        <v>477</v>
      </c>
      <c r="BF106" s="8">
        <v>17</v>
      </c>
      <c r="BH106" s="8">
        <v>12</v>
      </c>
      <c r="BI106" s="7" t="s">
        <v>504</v>
      </c>
      <c r="BJ106" s="8">
        <v>24</v>
      </c>
      <c r="BK106" s="8">
        <v>24</v>
      </c>
      <c r="BL106" s="7" t="s">
        <v>505</v>
      </c>
      <c r="BM106" s="8">
        <v>16</v>
      </c>
      <c r="BN106" s="7" t="s">
        <v>607</v>
      </c>
      <c r="BO106" s="7" t="s">
        <v>80</v>
      </c>
      <c r="BP106" s="7" t="s">
        <v>608</v>
      </c>
      <c r="BS106" s="7" t="s">
        <v>131</v>
      </c>
      <c r="BU106" s="8">
        <v>15</v>
      </c>
      <c r="BV106" s="7" t="s">
        <v>87</v>
      </c>
      <c r="BW106" s="7" t="s">
        <v>609</v>
      </c>
    </row>
    <row r="107" spans="1:87" ht="16" x14ac:dyDescent="0.2">
      <c r="A107">
        <v>108</v>
      </c>
      <c r="B107" s="13" t="s">
        <v>610</v>
      </c>
      <c r="D107" t="s">
        <v>435</v>
      </c>
      <c r="E107" s="3" t="s">
        <v>4181</v>
      </c>
      <c r="F107" s="1" t="s">
        <v>4160</v>
      </c>
      <c r="G107" s="36" t="s">
        <v>4749</v>
      </c>
      <c r="H107" t="s">
        <v>611</v>
      </c>
      <c r="I107" t="s">
        <v>4426</v>
      </c>
      <c r="J107" t="s">
        <v>4427</v>
      </c>
      <c r="K107" t="s">
        <v>612</v>
      </c>
      <c r="P107" s="25"/>
      <c r="Q107" s="25"/>
      <c r="R107" s="25"/>
      <c r="S107" s="25"/>
      <c r="T107" s="25"/>
      <c r="U107" s="25"/>
      <c r="V107" s="25"/>
      <c r="W107" s="25"/>
      <c r="X107" s="25"/>
      <c r="AA107" s="9"/>
      <c r="AB107" s="9"/>
      <c r="AC107" s="9"/>
      <c r="AD107" s="9"/>
      <c r="AE107" s="9"/>
      <c r="AF107" s="9"/>
      <c r="AG107" s="9"/>
      <c r="AH107" s="9"/>
      <c r="AI107" s="8">
        <v>35</v>
      </c>
      <c r="AJ107" s="8">
        <v>18</v>
      </c>
      <c r="AK107" s="8">
        <f t="shared" si="26"/>
        <v>17</v>
      </c>
      <c r="AM107" s="7" t="s">
        <v>516</v>
      </c>
      <c r="AN107" s="7" t="s">
        <v>498</v>
      </c>
      <c r="AO107" s="7" t="s">
        <v>472</v>
      </c>
      <c r="AP107" s="7" t="s">
        <v>517</v>
      </c>
      <c r="AQ107" s="7" t="s">
        <v>90</v>
      </c>
      <c r="AR107" s="7" t="s">
        <v>488</v>
      </c>
      <c r="AS107" s="7" t="s">
        <v>518</v>
      </c>
      <c r="AT107" s="7" t="s">
        <v>519</v>
      </c>
      <c r="AU107" s="7" t="s">
        <v>491</v>
      </c>
      <c r="AV107" s="7" t="s">
        <v>193</v>
      </c>
      <c r="AW107" s="7" t="s">
        <v>71</v>
      </c>
      <c r="AX107" s="7" t="s">
        <v>256</v>
      </c>
      <c r="AY107" s="7" t="s">
        <v>598</v>
      </c>
      <c r="AZ107" s="7" t="s">
        <v>493</v>
      </c>
      <c r="BA107" s="7" t="s">
        <v>520</v>
      </c>
      <c r="BB107" s="7" t="s">
        <v>521</v>
      </c>
      <c r="BC107" s="7" t="s">
        <v>522</v>
      </c>
      <c r="BD107" s="7" t="s">
        <v>600</v>
      </c>
      <c r="BE107" s="7" t="s">
        <v>477</v>
      </c>
      <c r="BF107" s="8">
        <v>19</v>
      </c>
      <c r="BG107" s="8">
        <v>9</v>
      </c>
      <c r="BH107" s="8">
        <v>12</v>
      </c>
      <c r="BI107" s="7" t="s">
        <v>504</v>
      </c>
      <c r="BJ107" s="8">
        <v>25</v>
      </c>
      <c r="BK107" s="8">
        <v>24</v>
      </c>
      <c r="BL107" s="7" t="s">
        <v>525</v>
      </c>
      <c r="BM107" s="8">
        <v>11</v>
      </c>
      <c r="BN107" s="7" t="s">
        <v>71</v>
      </c>
      <c r="BO107" s="7" t="s">
        <v>526</v>
      </c>
      <c r="BP107" s="7" t="s">
        <v>613</v>
      </c>
      <c r="BS107" s="7" t="s">
        <v>241</v>
      </c>
      <c r="BU107" s="8">
        <v>9</v>
      </c>
      <c r="BV107" s="7" t="s">
        <v>87</v>
      </c>
    </row>
    <row r="108" spans="1:87" ht="16" x14ac:dyDescent="0.2">
      <c r="A108">
        <v>109</v>
      </c>
      <c r="B108" s="13" t="s">
        <v>614</v>
      </c>
      <c r="D108" t="s">
        <v>435</v>
      </c>
      <c r="E108" s="3" t="s">
        <v>4181</v>
      </c>
      <c r="F108" s="1" t="s">
        <v>4160</v>
      </c>
      <c r="G108" s="48" t="s">
        <v>4750</v>
      </c>
      <c r="H108" s="6" t="s">
        <v>615</v>
      </c>
      <c r="I108" t="s">
        <v>4442</v>
      </c>
      <c r="J108" t="s">
        <v>4443</v>
      </c>
      <c r="K108" t="s">
        <v>616</v>
      </c>
      <c r="L108" s="1"/>
      <c r="M108" s="1"/>
      <c r="N108" s="1"/>
      <c r="O108" s="1"/>
      <c r="P108" s="25">
        <v>1.4273884299792459</v>
      </c>
      <c r="Q108" s="25">
        <v>1.4683123273362011</v>
      </c>
      <c r="R108" s="25">
        <v>2.6922495429992992</v>
      </c>
      <c r="S108" s="25">
        <v>1.1515730445180532</v>
      </c>
      <c r="T108" s="25">
        <v>0.85273581923388808</v>
      </c>
      <c r="U108" s="25">
        <v>3.3901892601399175</v>
      </c>
      <c r="V108" s="25">
        <v>1.149580109130393</v>
      </c>
      <c r="W108" s="25">
        <v>3.2875187267204526</v>
      </c>
      <c r="X108" s="25">
        <v>5.3944637629368994</v>
      </c>
      <c r="Y108" s="26">
        <v>43776</v>
      </c>
      <c r="Z108" t="s">
        <v>448</v>
      </c>
      <c r="AA108" s="9">
        <f t="shared" ref="AA108:AA117" si="35">S108/X108</f>
        <v>0.213473126361517</v>
      </c>
      <c r="AB108" s="9">
        <f t="shared" ref="AB108:AB117" si="36">T108/X108</f>
        <v>0.15807610481929243</v>
      </c>
      <c r="AC108" s="9">
        <f t="shared" ref="AC108:AC117" si="37">U108/X108</f>
        <v>0.62845713848936902</v>
      </c>
      <c r="AD108" s="9">
        <f t="shared" ref="AD108:AD117" si="38">X108/W108</f>
        <v>1.6408921777666292</v>
      </c>
      <c r="AE108" s="9">
        <f t="shared" ref="AE108:AE117" si="39">V108/X108</f>
        <v>0.21310368549116529</v>
      </c>
      <c r="AF108" s="9">
        <f t="shared" ref="AF108:AF117" si="40">P108/W108</f>
        <v>0.43418412140975793</v>
      </c>
      <c r="AG108" s="9">
        <f t="shared" ref="AG108:AG117" si="41">Q108/W108</f>
        <v>0.44663238429700236</v>
      </c>
      <c r="AH108" s="9">
        <f t="shared" ref="AH108:AH117" si="42">P108/Q108</f>
        <v>0.9721286155574278</v>
      </c>
      <c r="AI108" s="8">
        <v>20</v>
      </c>
      <c r="AJ108" s="8">
        <v>19</v>
      </c>
      <c r="AK108" s="8">
        <f t="shared" si="26"/>
        <v>1</v>
      </c>
      <c r="AM108" s="7" t="s">
        <v>4095</v>
      </c>
      <c r="AN108" s="7" t="s">
        <v>617</v>
      </c>
      <c r="AO108" s="7" t="s">
        <v>236</v>
      </c>
      <c r="AP108" s="7" t="s">
        <v>487</v>
      </c>
      <c r="AQ108" s="7" t="s">
        <v>90</v>
      </c>
      <c r="AR108" s="7" t="s">
        <v>488</v>
      </c>
      <c r="AS108" s="7" t="s">
        <v>489</v>
      </c>
      <c r="AT108" s="7" t="s">
        <v>501</v>
      </c>
      <c r="AU108" s="7" t="s">
        <v>491</v>
      </c>
      <c r="AV108" s="7" t="s">
        <v>193</v>
      </c>
      <c r="AW108" s="7" t="s">
        <v>93</v>
      </c>
      <c r="AX108" s="7" t="s">
        <v>256</v>
      </c>
      <c r="AY108" s="7" t="s">
        <v>618</v>
      </c>
      <c r="AZ108" s="7" t="s">
        <v>502</v>
      </c>
      <c r="BA108" s="7" t="s">
        <v>259</v>
      </c>
      <c r="BB108" s="7" t="s">
        <v>71</v>
      </c>
      <c r="BC108" s="7" t="s">
        <v>476</v>
      </c>
      <c r="BD108" s="7" t="s">
        <v>79</v>
      </c>
      <c r="BE108" s="7" t="s">
        <v>477</v>
      </c>
      <c r="BF108" s="8">
        <v>21</v>
      </c>
      <c r="BG108" s="8">
        <v>10</v>
      </c>
      <c r="BH108" s="8">
        <v>13</v>
      </c>
      <c r="BI108" s="7" t="s">
        <v>504</v>
      </c>
      <c r="BJ108" s="8">
        <v>23</v>
      </c>
      <c r="BK108" s="8">
        <v>23</v>
      </c>
      <c r="BL108" s="7" t="s">
        <v>505</v>
      </c>
      <c r="BM108" s="8">
        <v>20</v>
      </c>
      <c r="BN108" s="7" t="s">
        <v>607</v>
      </c>
      <c r="BO108" s="7" t="s">
        <v>80</v>
      </c>
      <c r="BP108" s="7" t="s">
        <v>619</v>
      </c>
      <c r="BS108" s="7" t="s">
        <v>131</v>
      </c>
      <c r="BU108" s="8">
        <v>14</v>
      </c>
      <c r="BV108" s="7" t="s">
        <v>87</v>
      </c>
      <c r="BW108" s="7" t="s">
        <v>609</v>
      </c>
    </row>
    <row r="109" spans="1:87" ht="16" x14ac:dyDescent="0.2">
      <c r="A109">
        <v>110</v>
      </c>
      <c r="B109" s="13" t="s">
        <v>620</v>
      </c>
      <c r="D109" t="s">
        <v>435</v>
      </c>
      <c r="E109" s="3" t="s">
        <v>4181</v>
      </c>
      <c r="F109" s="1" t="s">
        <v>4160</v>
      </c>
      <c r="G109" s="48" t="s">
        <v>4751</v>
      </c>
      <c r="H109" s="6" t="s">
        <v>615</v>
      </c>
      <c r="I109" t="s">
        <v>4442</v>
      </c>
      <c r="J109" t="s">
        <v>4443</v>
      </c>
      <c r="K109" t="s">
        <v>621</v>
      </c>
      <c r="L109" s="1"/>
      <c r="M109" s="1"/>
      <c r="N109" s="1"/>
      <c r="O109" s="1"/>
      <c r="P109" s="25">
        <v>1.6685607299365557</v>
      </c>
      <c r="Q109" s="25">
        <v>1.694518935182157</v>
      </c>
      <c r="R109" s="25">
        <v>2.8578961998822683</v>
      </c>
      <c r="S109" s="25">
        <v>1.355345346327425</v>
      </c>
      <c r="T109" s="25">
        <v>0.85236935051344109</v>
      </c>
      <c r="U109" s="25">
        <v>3.8233370397017468</v>
      </c>
      <c r="V109" s="25">
        <v>1.2073631368958075</v>
      </c>
      <c r="W109" s="25">
        <v>3.6615785859114398</v>
      </c>
      <c r="X109" s="25">
        <v>6.0310517365426124</v>
      </c>
      <c r="Y109" s="26">
        <v>43776</v>
      </c>
      <c r="Z109" t="s">
        <v>448</v>
      </c>
      <c r="AA109" s="9">
        <f t="shared" si="35"/>
        <v>0.2247278593408977</v>
      </c>
      <c r="AB109" s="9">
        <f t="shared" si="36"/>
        <v>0.14133013407079048</v>
      </c>
      <c r="AC109" s="9">
        <f t="shared" si="37"/>
        <v>0.6339420065883119</v>
      </c>
      <c r="AD109" s="9">
        <f t="shared" si="38"/>
        <v>1.6471179287939175</v>
      </c>
      <c r="AE109" s="9">
        <f t="shared" si="39"/>
        <v>0.20019114238073937</v>
      </c>
      <c r="AF109" s="9">
        <f t="shared" si="40"/>
        <v>0.4556943653637896</v>
      </c>
      <c r="AG109" s="9">
        <f t="shared" si="41"/>
        <v>0.46278371347869285</v>
      </c>
      <c r="AH109" s="9">
        <f t="shared" si="42"/>
        <v>0.98468107690823126</v>
      </c>
      <c r="AI109" s="8">
        <v>26</v>
      </c>
      <c r="AJ109" s="8">
        <v>18</v>
      </c>
      <c r="AK109" s="8">
        <f t="shared" si="26"/>
        <v>8</v>
      </c>
      <c r="AM109" s="7" t="s">
        <v>4091</v>
      </c>
      <c r="AN109" s="7" t="s">
        <v>498</v>
      </c>
      <c r="AO109" s="7" t="s">
        <v>566</v>
      </c>
      <c r="AP109" s="7" t="s">
        <v>487</v>
      </c>
      <c r="AQ109" s="7" t="s">
        <v>90</v>
      </c>
      <c r="AR109" s="7" t="s">
        <v>488</v>
      </c>
      <c r="AS109" s="7" t="s">
        <v>489</v>
      </c>
      <c r="AT109" s="7" t="s">
        <v>501</v>
      </c>
      <c r="AU109" s="7" t="s">
        <v>491</v>
      </c>
      <c r="AV109" s="7" t="s">
        <v>193</v>
      </c>
      <c r="AW109" s="7" t="s">
        <v>93</v>
      </c>
      <c r="AX109" s="7" t="s">
        <v>256</v>
      </c>
      <c r="AY109" s="7" t="s">
        <v>606</v>
      </c>
      <c r="AZ109" s="7" t="s">
        <v>502</v>
      </c>
      <c r="BA109" s="7" t="s">
        <v>259</v>
      </c>
      <c r="BB109" s="7" t="s">
        <v>320</v>
      </c>
      <c r="BC109" s="7" t="s">
        <v>476</v>
      </c>
      <c r="BD109" s="7" t="s">
        <v>79</v>
      </c>
      <c r="BE109" s="7" t="s">
        <v>477</v>
      </c>
      <c r="BF109" s="8">
        <v>17</v>
      </c>
      <c r="BG109" s="8">
        <v>10</v>
      </c>
      <c r="BH109" s="8">
        <v>12</v>
      </c>
      <c r="BI109" s="7" t="s">
        <v>504</v>
      </c>
      <c r="BJ109" s="8">
        <v>25</v>
      </c>
      <c r="BK109" s="8">
        <v>24</v>
      </c>
      <c r="BL109" s="7" t="s">
        <v>505</v>
      </c>
      <c r="BM109" s="8">
        <v>22</v>
      </c>
      <c r="BN109" s="7" t="s">
        <v>71</v>
      </c>
      <c r="BO109" s="7" t="s">
        <v>80</v>
      </c>
      <c r="BP109" s="7" t="s">
        <v>622</v>
      </c>
      <c r="BU109" s="8">
        <v>9</v>
      </c>
      <c r="BV109" s="7" t="s">
        <v>87</v>
      </c>
      <c r="BW109" s="7" t="s">
        <v>609</v>
      </c>
    </row>
    <row r="110" spans="1:87" ht="16" x14ac:dyDescent="0.2">
      <c r="A110">
        <v>111</v>
      </c>
      <c r="B110" s="13" t="s">
        <v>623</v>
      </c>
      <c r="D110" t="s">
        <v>435</v>
      </c>
      <c r="E110" s="3" t="s">
        <v>4181</v>
      </c>
      <c r="F110" s="1" t="s">
        <v>4160</v>
      </c>
      <c r="G110" s="48" t="s">
        <v>4752</v>
      </c>
      <c r="H110" s="6" t="s">
        <v>615</v>
      </c>
      <c r="I110" t="s">
        <v>4442</v>
      </c>
      <c r="J110" t="s">
        <v>4443</v>
      </c>
      <c r="K110" t="s">
        <v>624</v>
      </c>
      <c r="L110" s="1"/>
      <c r="M110" s="1"/>
      <c r="N110" s="1"/>
      <c r="O110" s="1"/>
      <c r="P110" s="25">
        <v>1.7493409128357225</v>
      </c>
      <c r="Q110" s="25">
        <v>1.8478744438952053</v>
      </c>
      <c r="R110" s="25">
        <v>2.8145905420991926</v>
      </c>
      <c r="S110" s="25">
        <v>1.4692700609655627</v>
      </c>
      <c r="T110" s="25">
        <v>0.98718899324435661</v>
      </c>
      <c r="U110" s="25">
        <v>3.7029988465974628</v>
      </c>
      <c r="V110" s="25">
        <v>1.2240484429065743</v>
      </c>
      <c r="W110" s="25">
        <v>3.9159251936068546</v>
      </c>
      <c r="X110" s="25">
        <v>6.1594579008073813</v>
      </c>
      <c r="Y110" s="26">
        <v>43776</v>
      </c>
      <c r="Z110" t="s">
        <v>448</v>
      </c>
      <c r="AA110" s="9">
        <f t="shared" si="35"/>
        <v>0.2385388592026858</v>
      </c>
      <c r="AB110" s="9">
        <f t="shared" si="36"/>
        <v>0.16027205788921067</v>
      </c>
      <c r="AC110" s="9">
        <f t="shared" si="37"/>
        <v>0.60118908290810369</v>
      </c>
      <c r="AD110" s="9">
        <f t="shared" si="38"/>
        <v>1.5729253232067153</v>
      </c>
      <c r="AE110" s="9">
        <f t="shared" si="39"/>
        <v>0.19872665137399934</v>
      </c>
      <c r="AF110" s="9">
        <f t="shared" si="40"/>
        <v>0.4467248035513291</v>
      </c>
      <c r="AG110" s="9">
        <f t="shared" si="41"/>
        <v>0.47188706436784028</v>
      </c>
      <c r="AH110" s="9">
        <f t="shared" si="42"/>
        <v>0.94667736686060755</v>
      </c>
      <c r="AI110" s="8">
        <v>24</v>
      </c>
      <c r="AJ110" s="8">
        <v>18</v>
      </c>
      <c r="AK110" s="8">
        <f t="shared" si="26"/>
        <v>6</v>
      </c>
      <c r="AM110" s="7" t="s">
        <v>625</v>
      </c>
      <c r="AN110" s="7" t="s">
        <v>498</v>
      </c>
      <c r="AO110" s="7" t="s">
        <v>472</v>
      </c>
      <c r="AP110" s="7" t="s">
        <v>626</v>
      </c>
      <c r="AQ110" s="7" t="s">
        <v>90</v>
      </c>
      <c r="AR110" s="7" t="s">
        <v>488</v>
      </c>
      <c r="AS110" s="7" t="s">
        <v>489</v>
      </c>
      <c r="AT110" s="7" t="s">
        <v>627</v>
      </c>
      <c r="AU110" s="7" t="s">
        <v>491</v>
      </c>
      <c r="AV110" s="7" t="s">
        <v>193</v>
      </c>
      <c r="AW110" s="7" t="s">
        <v>628</v>
      </c>
      <c r="AX110" s="7" t="s">
        <v>256</v>
      </c>
      <c r="AY110" s="7" t="s">
        <v>569</v>
      </c>
      <c r="AZ110" s="7" t="s">
        <v>493</v>
      </c>
      <c r="BA110" s="7" t="s">
        <v>312</v>
      </c>
      <c r="BB110" s="7" t="s">
        <v>71</v>
      </c>
      <c r="BC110" s="7" t="s">
        <v>629</v>
      </c>
      <c r="BD110" s="7" t="s">
        <v>93</v>
      </c>
      <c r="BE110" s="7" t="s">
        <v>477</v>
      </c>
      <c r="BF110" s="8">
        <v>17</v>
      </c>
      <c r="BG110" s="8">
        <v>8</v>
      </c>
      <c r="BH110" s="8">
        <v>11</v>
      </c>
      <c r="BI110" s="7" t="s">
        <v>504</v>
      </c>
      <c r="BJ110" s="8">
        <v>23</v>
      </c>
      <c r="BK110" s="8">
        <v>23</v>
      </c>
      <c r="BL110" s="7" t="s">
        <v>505</v>
      </c>
      <c r="BM110" s="8">
        <v>21</v>
      </c>
      <c r="BN110" s="7" t="s">
        <v>71</v>
      </c>
      <c r="BO110" s="7" t="s">
        <v>630</v>
      </c>
      <c r="BP110" s="7" t="s">
        <v>631</v>
      </c>
      <c r="BS110" s="7" t="s">
        <v>241</v>
      </c>
      <c r="BU110" s="8">
        <v>9</v>
      </c>
      <c r="BV110" s="7" t="s">
        <v>87</v>
      </c>
      <c r="BW110" s="7" t="s">
        <v>632</v>
      </c>
    </row>
    <row r="111" spans="1:87" ht="32" x14ac:dyDescent="0.2">
      <c r="A111">
        <v>112</v>
      </c>
      <c r="B111" s="13" t="s">
        <v>633</v>
      </c>
      <c r="D111" t="s">
        <v>435</v>
      </c>
      <c r="E111" s="3" t="s">
        <v>4181</v>
      </c>
      <c r="F111" s="1" t="s">
        <v>4160</v>
      </c>
      <c r="G111" s="48" t="s">
        <v>4753</v>
      </c>
      <c r="H111" s="27" t="s">
        <v>634</v>
      </c>
      <c r="I111" s="34" t="s">
        <v>4410</v>
      </c>
      <c r="J111" t="s">
        <v>4411</v>
      </c>
      <c r="K111" t="s">
        <v>635</v>
      </c>
      <c r="L111" s="1"/>
      <c r="M111" s="1"/>
      <c r="N111" s="1"/>
      <c r="O111" s="1"/>
      <c r="P111" s="25">
        <v>1.5799552697791444</v>
      </c>
      <c r="Q111" s="25">
        <v>1.4849121524268296</v>
      </c>
      <c r="R111" s="25">
        <v>2.3415974925270424</v>
      </c>
      <c r="S111" s="25">
        <v>1.3883669168404982</v>
      </c>
      <c r="T111" s="25">
        <v>1.0456791251801036</v>
      </c>
      <c r="U111" s="25">
        <v>3.2061348143050687</v>
      </c>
      <c r="V111" s="25">
        <v>1.346717274897314</v>
      </c>
      <c r="W111" s="25">
        <v>3.4317939399152708</v>
      </c>
      <c r="X111" s="25">
        <v>5.640044300122578</v>
      </c>
      <c r="AA111" s="9">
        <f t="shared" si="35"/>
        <v>0.24616241344244832</v>
      </c>
      <c r="AB111" s="9">
        <f t="shared" si="36"/>
        <v>0.18540264393976078</v>
      </c>
      <c r="AC111" s="9">
        <f t="shared" si="37"/>
        <v>0.56845915452036222</v>
      </c>
      <c r="AD111" s="9">
        <f t="shared" si="38"/>
        <v>1.6434682264931757</v>
      </c>
      <c r="AE111" s="9">
        <f t="shared" si="39"/>
        <v>0.23877778315820056</v>
      </c>
      <c r="AF111" s="9">
        <f t="shared" si="40"/>
        <v>0.46038756913771828</v>
      </c>
      <c r="AG111" s="9">
        <f t="shared" si="41"/>
        <v>0.43269269030281327</v>
      </c>
      <c r="AH111" s="9">
        <f t="shared" si="42"/>
        <v>1.0640058855986756</v>
      </c>
      <c r="AI111" s="8">
        <v>15</v>
      </c>
      <c r="AJ111" s="8">
        <v>15</v>
      </c>
      <c r="AK111" s="8">
        <f t="shared" si="26"/>
        <v>0</v>
      </c>
      <c r="AM111" s="7" t="s">
        <v>565</v>
      </c>
      <c r="AN111" s="7" t="s">
        <v>471</v>
      </c>
      <c r="AO111" s="7" t="s">
        <v>566</v>
      </c>
      <c r="AP111" s="7" t="s">
        <v>487</v>
      </c>
      <c r="AQ111" s="7" t="s">
        <v>90</v>
      </c>
      <c r="AR111" s="7" t="s">
        <v>488</v>
      </c>
      <c r="AS111" s="7" t="s">
        <v>489</v>
      </c>
      <c r="AT111" s="7" t="s">
        <v>511</v>
      </c>
      <c r="AU111" s="7" t="s">
        <v>491</v>
      </c>
      <c r="AV111" s="7" t="s">
        <v>256</v>
      </c>
      <c r="AW111" s="7" t="s">
        <v>79</v>
      </c>
      <c r="AX111" s="7" t="s">
        <v>256</v>
      </c>
      <c r="AY111" s="7" t="s">
        <v>475</v>
      </c>
      <c r="AZ111" s="7" t="s">
        <v>493</v>
      </c>
      <c r="BA111" s="7" t="s">
        <v>259</v>
      </c>
      <c r="BB111" s="7" t="s">
        <v>194</v>
      </c>
      <c r="BC111" s="7" t="s">
        <v>476</v>
      </c>
      <c r="BD111" s="7" t="s">
        <v>79</v>
      </c>
      <c r="BE111" s="7" t="s">
        <v>477</v>
      </c>
      <c r="BF111" s="8">
        <v>21</v>
      </c>
      <c r="BG111" s="8">
        <v>8</v>
      </c>
      <c r="BH111" s="8">
        <v>14</v>
      </c>
      <c r="BI111" s="7" t="s">
        <v>478</v>
      </c>
      <c r="BJ111" s="8">
        <v>24</v>
      </c>
      <c r="BK111" s="8">
        <v>25</v>
      </c>
      <c r="BL111" s="7" t="s">
        <v>578</v>
      </c>
      <c r="BM111" s="8">
        <v>20</v>
      </c>
      <c r="BN111" s="7" t="s">
        <v>71</v>
      </c>
      <c r="BO111" s="7" t="s">
        <v>80</v>
      </c>
      <c r="BP111" s="7" t="s">
        <v>481</v>
      </c>
      <c r="BS111" s="7" t="s">
        <v>241</v>
      </c>
      <c r="BU111" s="8">
        <v>9</v>
      </c>
      <c r="BV111" s="7" t="s">
        <v>148</v>
      </c>
      <c r="BW111" s="7" t="s">
        <v>636</v>
      </c>
    </row>
    <row r="112" spans="1:87" ht="16" x14ac:dyDescent="0.2">
      <c r="A112">
        <v>113</v>
      </c>
      <c r="B112" s="13" t="s">
        <v>637</v>
      </c>
      <c r="D112" t="s">
        <v>435</v>
      </c>
      <c r="E112" s="3" t="s">
        <v>4181</v>
      </c>
      <c r="F112" s="1" t="s">
        <v>4160</v>
      </c>
      <c r="G112" s="48" t="s">
        <v>4754</v>
      </c>
      <c r="H112" s="6" t="s">
        <v>638</v>
      </c>
      <c r="I112" t="s">
        <v>4438</v>
      </c>
      <c r="J112" t="s">
        <v>4439</v>
      </c>
      <c r="K112" t="s">
        <v>639</v>
      </c>
      <c r="L112" s="1"/>
      <c r="M112" s="1"/>
      <c r="N112" s="1"/>
      <c r="O112" s="1"/>
      <c r="P112" s="25">
        <v>2.2699712856548206</v>
      </c>
      <c r="Q112" s="25">
        <v>2.0518339788769651</v>
      </c>
      <c r="R112" s="25">
        <v>4.0239098073246264</v>
      </c>
      <c r="S112" s="25">
        <v>2.1340120360375612</v>
      </c>
      <c r="T112" s="25">
        <v>1.1958783979229719</v>
      </c>
      <c r="U112" s="25">
        <v>4.1341884140792002</v>
      </c>
      <c r="V112" s="25">
        <v>1.540937343464488</v>
      </c>
      <c r="W112" s="25">
        <v>4.6941252001890765</v>
      </c>
      <c r="X112" s="25">
        <v>7.4640294621880745</v>
      </c>
      <c r="Y112" s="26">
        <v>43718</v>
      </c>
      <c r="Z112" t="s">
        <v>448</v>
      </c>
      <c r="AA112" s="9">
        <f t="shared" si="35"/>
        <v>0.28590616460562274</v>
      </c>
      <c r="AB112" s="9">
        <f t="shared" si="36"/>
        <v>0.16021887426639406</v>
      </c>
      <c r="AC112" s="9">
        <f t="shared" si="37"/>
        <v>0.55388157764147761</v>
      </c>
      <c r="AD112" s="9">
        <f t="shared" si="38"/>
        <v>1.5900789058390321</v>
      </c>
      <c r="AE112" s="9">
        <f t="shared" si="39"/>
        <v>0.20644845405162204</v>
      </c>
      <c r="AF112" s="9">
        <f t="shared" si="40"/>
        <v>0.483577064702788</v>
      </c>
      <c r="AG112" s="9">
        <f t="shared" si="41"/>
        <v>0.43710678590215668</v>
      </c>
      <c r="AH112" s="9">
        <f t="shared" si="42"/>
        <v>1.1063133318891858</v>
      </c>
      <c r="AI112" s="8">
        <v>41</v>
      </c>
      <c r="AJ112" s="8">
        <v>18</v>
      </c>
      <c r="AK112" s="8">
        <f t="shared" si="26"/>
        <v>23</v>
      </c>
      <c r="AM112" s="7" t="s">
        <v>266</v>
      </c>
      <c r="AN112" s="7" t="s">
        <v>498</v>
      </c>
      <c r="AO112" s="7" t="s">
        <v>640</v>
      </c>
      <c r="AP112" s="7" t="s">
        <v>583</v>
      </c>
      <c r="AQ112" s="7" t="s">
        <v>90</v>
      </c>
      <c r="AR112" s="7" t="s">
        <v>488</v>
      </c>
      <c r="AS112" s="7" t="s">
        <v>489</v>
      </c>
      <c r="AT112" s="7" t="s">
        <v>69</v>
      </c>
      <c r="AU112" s="7" t="s">
        <v>491</v>
      </c>
      <c r="AV112" s="7" t="s">
        <v>193</v>
      </c>
      <c r="AW112" s="7" t="s">
        <v>120</v>
      </c>
      <c r="AX112" s="7" t="s">
        <v>256</v>
      </c>
      <c r="AY112" s="7" t="s">
        <v>80</v>
      </c>
      <c r="AZ112" s="7" t="s">
        <v>493</v>
      </c>
      <c r="BA112" s="7" t="s">
        <v>520</v>
      </c>
      <c r="BB112" s="7" t="s">
        <v>320</v>
      </c>
      <c r="BC112" s="7" t="s">
        <v>641</v>
      </c>
      <c r="BD112" s="7" t="s">
        <v>79</v>
      </c>
      <c r="BE112" s="7" t="s">
        <v>477</v>
      </c>
      <c r="BF112" s="8">
        <v>20</v>
      </c>
      <c r="BG112" s="8">
        <v>8</v>
      </c>
      <c r="BH112" s="8">
        <v>14</v>
      </c>
      <c r="BI112" s="7" t="s">
        <v>504</v>
      </c>
      <c r="BJ112" s="8">
        <v>24</v>
      </c>
      <c r="BK112" s="8">
        <v>25</v>
      </c>
      <c r="BL112" s="7" t="s">
        <v>505</v>
      </c>
      <c r="BM112" s="8">
        <v>15</v>
      </c>
      <c r="BO112" s="7" t="s">
        <v>80</v>
      </c>
      <c r="BP112" s="7" t="s">
        <v>608</v>
      </c>
      <c r="BS112" s="7" t="s">
        <v>241</v>
      </c>
      <c r="BU112" s="8">
        <v>10</v>
      </c>
      <c r="BV112" s="7" t="s">
        <v>87</v>
      </c>
      <c r="BW112" s="7" t="s">
        <v>642</v>
      </c>
    </row>
    <row r="113" spans="1:87" ht="16" x14ac:dyDescent="0.2">
      <c r="A113">
        <v>114</v>
      </c>
      <c r="B113" s="13" t="s">
        <v>643</v>
      </c>
      <c r="D113" t="s">
        <v>435</v>
      </c>
      <c r="E113" s="3" t="s">
        <v>4181</v>
      </c>
      <c r="F113" s="1" t="s">
        <v>4160</v>
      </c>
      <c r="G113" s="48" t="s">
        <v>4755</v>
      </c>
      <c r="H113" s="6" t="s">
        <v>638</v>
      </c>
      <c r="I113" t="s">
        <v>4438</v>
      </c>
      <c r="J113" t="s">
        <v>4439</v>
      </c>
      <c r="K113" t="s">
        <v>644</v>
      </c>
      <c r="L113" s="1"/>
      <c r="M113" s="1"/>
      <c r="N113" s="1"/>
      <c r="O113" s="1"/>
      <c r="P113" s="25">
        <v>1.8699821893410056</v>
      </c>
      <c r="Q113" s="25">
        <v>1.8852354203772204</v>
      </c>
      <c r="R113" s="25">
        <v>3.1271863725624511</v>
      </c>
      <c r="S113" s="25">
        <v>1.7438918573320545</v>
      </c>
      <c r="T113" s="25">
        <v>1.0175823172124034</v>
      </c>
      <c r="U113" s="25">
        <v>3.8113440197287294</v>
      </c>
      <c r="V113" s="25">
        <v>1.5138146778097457</v>
      </c>
      <c r="W113" s="25">
        <v>4.14129789468877</v>
      </c>
      <c r="X113" s="25">
        <v>6.5728181942731876</v>
      </c>
      <c r="Y113" s="26">
        <v>43718</v>
      </c>
      <c r="Z113" t="s">
        <v>448</v>
      </c>
      <c r="AA113" s="9">
        <f t="shared" si="35"/>
        <v>0.26531874240055586</v>
      </c>
      <c r="AB113" s="9">
        <f t="shared" si="36"/>
        <v>0.15481674483237798</v>
      </c>
      <c r="AC113" s="9">
        <f t="shared" si="37"/>
        <v>0.57986451276706619</v>
      </c>
      <c r="AD113" s="9">
        <f t="shared" si="38"/>
        <v>1.5871396749079199</v>
      </c>
      <c r="AE113" s="9">
        <f t="shared" si="39"/>
        <v>0.23031439986103877</v>
      </c>
      <c r="AF113" s="9">
        <f t="shared" si="40"/>
        <v>0.45154495930835226</v>
      </c>
      <c r="AG113" s="9">
        <f t="shared" si="41"/>
        <v>0.45522815994353893</v>
      </c>
      <c r="AH113" s="9">
        <f t="shared" si="42"/>
        <v>0.99190911072890686</v>
      </c>
      <c r="AI113" s="8">
        <v>23</v>
      </c>
      <c r="AJ113" s="8">
        <v>15</v>
      </c>
      <c r="AK113" s="8">
        <f t="shared" si="26"/>
        <v>8</v>
      </c>
      <c r="AM113" s="7" t="s">
        <v>4093</v>
      </c>
      <c r="AN113" s="7" t="s">
        <v>498</v>
      </c>
      <c r="AO113" s="7" t="s">
        <v>539</v>
      </c>
      <c r="AP113" s="7" t="s">
        <v>487</v>
      </c>
      <c r="AQ113" s="7" t="s">
        <v>90</v>
      </c>
      <c r="AR113" s="7" t="s">
        <v>488</v>
      </c>
      <c r="AS113" s="7" t="s">
        <v>489</v>
      </c>
      <c r="AT113" s="7" t="s">
        <v>236</v>
      </c>
      <c r="AU113" s="7" t="s">
        <v>491</v>
      </c>
      <c r="AV113" s="7" t="s">
        <v>193</v>
      </c>
      <c r="AW113" s="7" t="s">
        <v>120</v>
      </c>
      <c r="AX113" s="7" t="s">
        <v>256</v>
      </c>
      <c r="AY113" s="7" t="s">
        <v>569</v>
      </c>
      <c r="AZ113" s="7" t="s">
        <v>493</v>
      </c>
      <c r="BA113" s="7" t="s">
        <v>312</v>
      </c>
      <c r="BB113" s="7" t="s">
        <v>194</v>
      </c>
      <c r="BC113" s="7" t="s">
        <v>645</v>
      </c>
      <c r="BD113" s="7" t="s">
        <v>93</v>
      </c>
      <c r="BE113" s="7" t="s">
        <v>477</v>
      </c>
      <c r="BF113" s="8">
        <v>16</v>
      </c>
      <c r="BG113" s="8">
        <v>8</v>
      </c>
      <c r="BH113" s="8">
        <v>13</v>
      </c>
      <c r="BI113" s="7" t="s">
        <v>504</v>
      </c>
      <c r="BJ113" s="8">
        <v>24</v>
      </c>
      <c r="BK113" s="8">
        <v>23</v>
      </c>
      <c r="BL113" s="7" t="s">
        <v>505</v>
      </c>
      <c r="BM113" s="8">
        <v>18</v>
      </c>
      <c r="BN113" s="7" t="s">
        <v>560</v>
      </c>
      <c r="BO113" s="7" t="s">
        <v>80</v>
      </c>
      <c r="BP113" s="7" t="s">
        <v>481</v>
      </c>
      <c r="BS113" s="7" t="s">
        <v>241</v>
      </c>
      <c r="BU113" s="8">
        <v>13</v>
      </c>
      <c r="BV113" s="7" t="s">
        <v>275</v>
      </c>
      <c r="BW113" s="7" t="s">
        <v>646</v>
      </c>
    </row>
    <row r="114" spans="1:87" ht="16" x14ac:dyDescent="0.2">
      <c r="A114">
        <v>115</v>
      </c>
      <c r="B114" s="13" t="s">
        <v>647</v>
      </c>
      <c r="D114" t="s">
        <v>435</v>
      </c>
      <c r="E114" s="3" t="s">
        <v>4181</v>
      </c>
      <c r="F114" s="1" t="s">
        <v>4160</v>
      </c>
      <c r="G114" s="48" t="s">
        <v>4756</v>
      </c>
      <c r="H114" s="6" t="s">
        <v>648</v>
      </c>
      <c r="I114" t="s">
        <v>4436</v>
      </c>
      <c r="J114" t="s">
        <v>4437</v>
      </c>
      <c r="K114" t="s">
        <v>649</v>
      </c>
      <c r="L114" s="1"/>
      <c r="M114" s="1"/>
      <c r="N114" s="1"/>
      <c r="O114" s="1"/>
      <c r="P114" s="25">
        <v>1.3888166449934982</v>
      </c>
      <c r="Q114" s="25">
        <v>1.5051829834664685</v>
      </c>
      <c r="R114" s="25">
        <v>2.2781720230354821</v>
      </c>
      <c r="S114" s="25">
        <v>1.30481144343303</v>
      </c>
      <c r="T114" s="25">
        <v>0.74850455136540972</v>
      </c>
      <c r="U114" s="25">
        <v>3.2266022663942038</v>
      </c>
      <c r="V114" s="25">
        <v>1.0783949470555452</v>
      </c>
      <c r="W114" s="25">
        <v>3.155675274010775</v>
      </c>
      <c r="X114" s="25">
        <v>5.2798811071892997</v>
      </c>
      <c r="Y114" s="26">
        <v>43718</v>
      </c>
      <c r="Z114" t="s">
        <v>448</v>
      </c>
      <c r="AA114" s="9">
        <f t="shared" si="35"/>
        <v>0.24712894418329723</v>
      </c>
      <c r="AB114" s="9">
        <f t="shared" si="36"/>
        <v>0.14176541785121177</v>
      </c>
      <c r="AC114" s="9">
        <f t="shared" si="37"/>
        <v>0.61111267486700249</v>
      </c>
      <c r="AD114" s="9">
        <f t="shared" si="38"/>
        <v>1.6731382822158118</v>
      </c>
      <c r="AE114" s="9">
        <f t="shared" si="39"/>
        <v>0.20424606637205503</v>
      </c>
      <c r="AF114" s="9">
        <f t="shared" si="40"/>
        <v>0.44010125390004123</v>
      </c>
      <c r="AG114" s="9">
        <f t="shared" si="41"/>
        <v>0.47697651144993225</v>
      </c>
      <c r="AH114" s="9">
        <f t="shared" si="42"/>
        <v>0.92268957345971581</v>
      </c>
      <c r="AI114" s="8">
        <v>19</v>
      </c>
      <c r="AJ114" s="8">
        <v>16</v>
      </c>
      <c r="AK114" s="8">
        <f t="shared" si="26"/>
        <v>3</v>
      </c>
      <c r="AM114" s="7" t="s">
        <v>486</v>
      </c>
      <c r="AN114" s="7" t="s">
        <v>4096</v>
      </c>
      <c r="AO114" s="7" t="s">
        <v>650</v>
      </c>
      <c r="AP114" s="7" t="s">
        <v>500</v>
      </c>
      <c r="AQ114" s="7" t="s">
        <v>90</v>
      </c>
      <c r="AR114" s="7" t="s">
        <v>488</v>
      </c>
      <c r="AS114" s="7" t="s">
        <v>489</v>
      </c>
      <c r="AT114" s="7" t="s">
        <v>501</v>
      </c>
      <c r="AU114" s="7" t="s">
        <v>491</v>
      </c>
      <c r="AV114" s="7" t="s">
        <v>193</v>
      </c>
      <c r="AW114" s="7" t="s">
        <v>71</v>
      </c>
      <c r="AX114" s="7" t="s">
        <v>256</v>
      </c>
      <c r="AY114" s="7" t="s">
        <v>651</v>
      </c>
      <c r="AZ114" s="7" t="s">
        <v>493</v>
      </c>
      <c r="BA114" s="7" t="s">
        <v>520</v>
      </c>
      <c r="BB114" s="7" t="s">
        <v>71</v>
      </c>
      <c r="BC114" s="7" t="s">
        <v>476</v>
      </c>
      <c r="BD114" s="7" t="s">
        <v>79</v>
      </c>
      <c r="BE114" s="7" t="s">
        <v>477</v>
      </c>
      <c r="BF114" s="8">
        <v>13</v>
      </c>
      <c r="BG114" s="8">
        <v>7</v>
      </c>
      <c r="BH114" s="8">
        <v>12</v>
      </c>
      <c r="BI114" s="7" t="s">
        <v>504</v>
      </c>
      <c r="BJ114" s="8">
        <v>24</v>
      </c>
      <c r="BK114" s="8">
        <v>24</v>
      </c>
      <c r="BL114" s="7" t="s">
        <v>505</v>
      </c>
      <c r="BM114" s="8">
        <v>17</v>
      </c>
      <c r="BN114" s="7" t="s">
        <v>607</v>
      </c>
      <c r="BO114" s="7" t="s">
        <v>80</v>
      </c>
      <c r="BP114" s="7" t="s">
        <v>608</v>
      </c>
      <c r="BS114" s="7" t="s">
        <v>241</v>
      </c>
      <c r="BV114" s="7" t="s">
        <v>266</v>
      </c>
    </row>
    <row r="115" spans="1:87" ht="32" x14ac:dyDescent="0.2">
      <c r="A115">
        <v>116</v>
      </c>
      <c r="B115" s="13" t="s">
        <v>652</v>
      </c>
      <c r="C115" t="s">
        <v>653</v>
      </c>
      <c r="D115" t="s">
        <v>435</v>
      </c>
      <c r="E115" s="3" t="s">
        <v>4181</v>
      </c>
      <c r="F115" s="1" t="s">
        <v>4160</v>
      </c>
      <c r="G115" s="48" t="s">
        <v>4757</v>
      </c>
      <c r="H115" s="6" t="s">
        <v>243</v>
      </c>
      <c r="I115" t="s">
        <v>4396</v>
      </c>
      <c r="J115" t="s">
        <v>4397</v>
      </c>
      <c r="K115" t="s">
        <v>654</v>
      </c>
      <c r="L115" s="1"/>
      <c r="M115" s="1"/>
      <c r="N115" s="1"/>
      <c r="O115" s="1"/>
      <c r="P115" s="25">
        <v>1.1769083225759307</v>
      </c>
      <c r="Q115" s="25">
        <v>1.2781352753489048</v>
      </c>
      <c r="R115" s="25">
        <v>2.0963800326375526</v>
      </c>
      <c r="S115" s="25">
        <v>1.1965505273156829</v>
      </c>
      <c r="T115" s="25">
        <v>0.56923727987919226</v>
      </c>
      <c r="U115" s="25">
        <v>2.7912810239423238</v>
      </c>
      <c r="V115" s="25">
        <v>0.89178702779063246</v>
      </c>
      <c r="W115" s="25">
        <v>2.6458977762622693</v>
      </c>
      <c r="X115" s="25">
        <v>4.5504183208709836</v>
      </c>
      <c r="AA115" s="9">
        <f t="shared" si="35"/>
        <v>0.26295396223849904</v>
      </c>
      <c r="AB115" s="9">
        <f t="shared" si="36"/>
        <v>0.12509559335859829</v>
      </c>
      <c r="AC115" s="9">
        <f t="shared" si="37"/>
        <v>0.61341196064102788</v>
      </c>
      <c r="AD115" s="9">
        <f t="shared" si="38"/>
        <v>1.7198012567587315</v>
      </c>
      <c r="AE115" s="9">
        <f t="shared" si="39"/>
        <v>0.19597913090766958</v>
      </c>
      <c r="AF115" s="9">
        <f t="shared" si="40"/>
        <v>0.44480491012713713</v>
      </c>
      <c r="AG115" s="9">
        <f t="shared" si="41"/>
        <v>0.48306298407131365</v>
      </c>
      <c r="AH115" s="9">
        <f t="shared" si="42"/>
        <v>0.9208010648596322</v>
      </c>
      <c r="AI115" s="8">
        <v>22</v>
      </c>
      <c r="AJ115" s="8">
        <v>17</v>
      </c>
      <c r="AK115" s="8">
        <f t="shared" si="26"/>
        <v>5</v>
      </c>
      <c r="AM115" s="7" t="s">
        <v>655</v>
      </c>
      <c r="AN115" s="7" t="s">
        <v>471</v>
      </c>
      <c r="AO115" s="7" t="s">
        <v>566</v>
      </c>
      <c r="AP115" s="7" t="s">
        <v>583</v>
      </c>
      <c r="AQ115" s="7" t="s">
        <v>90</v>
      </c>
      <c r="AR115" s="7" t="s">
        <v>488</v>
      </c>
      <c r="AS115" s="7" t="s">
        <v>489</v>
      </c>
      <c r="AT115" s="7" t="s">
        <v>568</v>
      </c>
      <c r="AU115" s="7" t="s">
        <v>491</v>
      </c>
      <c r="AV115" s="7" t="s">
        <v>193</v>
      </c>
      <c r="AW115" s="7" t="s">
        <v>93</v>
      </c>
      <c r="AX115" s="7" t="s">
        <v>256</v>
      </c>
      <c r="AY115" s="7" t="s">
        <v>656</v>
      </c>
      <c r="AZ115" s="7" t="s">
        <v>657</v>
      </c>
      <c r="BA115" s="7" t="s">
        <v>259</v>
      </c>
      <c r="BB115" s="7" t="s">
        <v>553</v>
      </c>
      <c r="BC115" s="7" t="s">
        <v>476</v>
      </c>
      <c r="BD115" s="7" t="s">
        <v>79</v>
      </c>
      <c r="BE115" s="7" t="s">
        <v>477</v>
      </c>
      <c r="BF115" s="8">
        <v>17</v>
      </c>
      <c r="BG115" s="8">
        <v>8</v>
      </c>
      <c r="BH115" s="8">
        <v>10</v>
      </c>
      <c r="BI115" s="7" t="s">
        <v>478</v>
      </c>
      <c r="BJ115" s="8">
        <v>25</v>
      </c>
      <c r="BK115" s="8">
        <v>24</v>
      </c>
      <c r="BL115" s="7" t="s">
        <v>494</v>
      </c>
      <c r="BM115" s="8">
        <v>17</v>
      </c>
      <c r="BN115" s="7" t="s">
        <v>607</v>
      </c>
      <c r="BO115" s="7" t="s">
        <v>80</v>
      </c>
      <c r="BP115" s="7" t="s">
        <v>658</v>
      </c>
      <c r="BS115" s="7" t="s">
        <v>241</v>
      </c>
      <c r="BU115" s="8">
        <v>11</v>
      </c>
      <c r="BV115" s="7" t="s">
        <v>87</v>
      </c>
    </row>
    <row r="116" spans="1:87" ht="32" x14ac:dyDescent="0.2">
      <c r="A116">
        <v>117</v>
      </c>
      <c r="B116" s="13" t="s">
        <v>5549</v>
      </c>
      <c r="C116" t="s">
        <v>659</v>
      </c>
      <c r="D116" t="s">
        <v>435</v>
      </c>
      <c r="E116" s="3" t="s">
        <v>4181</v>
      </c>
      <c r="F116" s="1" t="s">
        <v>4160</v>
      </c>
      <c r="G116" s="48" t="s">
        <v>4758</v>
      </c>
      <c r="H116" s="6" t="s">
        <v>243</v>
      </c>
      <c r="I116" t="s">
        <v>4396</v>
      </c>
      <c r="J116" t="s">
        <v>4397</v>
      </c>
      <c r="K116" t="s">
        <v>660</v>
      </c>
      <c r="L116" s="1"/>
      <c r="M116" s="1"/>
      <c r="N116" s="1"/>
      <c r="O116" s="1"/>
      <c r="P116" s="25">
        <v>1.5407339215400322</v>
      </c>
      <c r="Q116" s="25">
        <v>1.8418194910310632</v>
      </c>
      <c r="R116" s="25">
        <v>3.0298399445821791</v>
      </c>
      <c r="S116" s="25">
        <v>1.6038218244130087</v>
      </c>
      <c r="T116" s="25">
        <v>0.91240156044917597</v>
      </c>
      <c r="U116" s="25">
        <v>3.9589106023042153</v>
      </c>
      <c r="V116" s="25">
        <v>1.2709029094356132</v>
      </c>
      <c r="W116" s="25">
        <v>3.8623687472655681</v>
      </c>
      <c r="X116" s="25">
        <v>6.4751339871663998</v>
      </c>
      <c r="AA116" s="9">
        <f t="shared" si="35"/>
        <v>0.24768936482113807</v>
      </c>
      <c r="AB116" s="9">
        <f t="shared" si="36"/>
        <v>0.14090852208734825</v>
      </c>
      <c r="AC116" s="9">
        <f t="shared" si="37"/>
        <v>0.61140211309151371</v>
      </c>
      <c r="AD116" s="9">
        <f t="shared" si="38"/>
        <v>1.6764670622789668</v>
      </c>
      <c r="AE116" s="9">
        <f t="shared" si="39"/>
        <v>0.19627438010619089</v>
      </c>
      <c r="AF116" s="9">
        <f t="shared" si="40"/>
        <v>0.39890906911226998</v>
      </c>
      <c r="AG116" s="9">
        <f t="shared" si="41"/>
        <v>0.47686267457891268</v>
      </c>
      <c r="AH116" s="9">
        <f t="shared" si="42"/>
        <v>0.83652818804600593</v>
      </c>
      <c r="AI116" s="8">
        <v>25</v>
      </c>
      <c r="AJ116" s="8">
        <v>20</v>
      </c>
      <c r="AK116" s="8">
        <f t="shared" si="26"/>
        <v>5</v>
      </c>
      <c r="AM116" s="7" t="s">
        <v>655</v>
      </c>
      <c r="AN116" s="7" t="s">
        <v>471</v>
      </c>
      <c r="AO116" s="7" t="s">
        <v>566</v>
      </c>
      <c r="AP116" s="7" t="s">
        <v>583</v>
      </c>
      <c r="AQ116" s="7" t="s">
        <v>90</v>
      </c>
      <c r="AR116" s="7" t="s">
        <v>488</v>
      </c>
      <c r="AS116" s="7" t="s">
        <v>489</v>
      </c>
      <c r="AT116" s="7" t="s">
        <v>568</v>
      </c>
      <c r="AU116" s="7" t="s">
        <v>491</v>
      </c>
      <c r="AV116" s="7" t="s">
        <v>193</v>
      </c>
      <c r="AW116" s="7" t="s">
        <v>93</v>
      </c>
      <c r="AX116" s="7" t="s">
        <v>256</v>
      </c>
      <c r="AY116" s="7" t="s">
        <v>656</v>
      </c>
      <c r="AZ116" s="7" t="s">
        <v>493</v>
      </c>
      <c r="BA116" s="7" t="s">
        <v>259</v>
      </c>
      <c r="BB116" s="7" t="s">
        <v>553</v>
      </c>
      <c r="BC116" s="7" t="s">
        <v>476</v>
      </c>
      <c r="BD116" s="7" t="s">
        <v>79</v>
      </c>
      <c r="BE116" s="7" t="s">
        <v>477</v>
      </c>
      <c r="BF116" s="8">
        <v>18</v>
      </c>
      <c r="BG116" s="8">
        <v>9</v>
      </c>
      <c r="BH116" s="8">
        <v>14</v>
      </c>
      <c r="BI116" s="7" t="s">
        <v>478</v>
      </c>
      <c r="BJ116" s="8">
        <v>25</v>
      </c>
      <c r="BK116" s="8">
        <v>24</v>
      </c>
      <c r="BL116" s="7" t="s">
        <v>494</v>
      </c>
      <c r="BM116" s="8">
        <v>15</v>
      </c>
      <c r="BN116" s="7" t="s">
        <v>607</v>
      </c>
      <c r="BO116" s="7" t="s">
        <v>80</v>
      </c>
      <c r="BP116" s="7" t="s">
        <v>658</v>
      </c>
      <c r="BS116" s="7" t="s">
        <v>241</v>
      </c>
      <c r="BU116" s="8">
        <v>13</v>
      </c>
      <c r="BV116" s="7" t="s">
        <v>87</v>
      </c>
      <c r="CI116" s="7"/>
    </row>
    <row r="117" spans="1:87" ht="32" x14ac:dyDescent="0.2">
      <c r="A117">
        <v>118</v>
      </c>
      <c r="B117" s="13" t="s">
        <v>661</v>
      </c>
      <c r="C117" t="s">
        <v>659</v>
      </c>
      <c r="D117" t="s">
        <v>435</v>
      </c>
      <c r="E117" s="3" t="s">
        <v>4181</v>
      </c>
      <c r="F117" s="1" t="s">
        <v>4160</v>
      </c>
      <c r="G117" s="48" t="s">
        <v>4759</v>
      </c>
      <c r="H117" s="6" t="s">
        <v>243</v>
      </c>
      <c r="I117" t="s">
        <v>4396</v>
      </c>
      <c r="J117" t="s">
        <v>4397</v>
      </c>
      <c r="K117" t="s">
        <v>662</v>
      </c>
      <c r="L117" s="1"/>
      <c r="M117" s="1"/>
      <c r="N117" s="1"/>
      <c r="O117" s="1"/>
      <c r="P117" s="25">
        <v>1.906869348946864</v>
      </c>
      <c r="Q117" s="25">
        <v>1.8349180030570742</v>
      </c>
      <c r="R117" s="25">
        <v>3.026036943962279</v>
      </c>
      <c r="S117" s="25">
        <v>1.4042073628850489</v>
      </c>
      <c r="T117" s="25">
        <v>0.98873027798647639</v>
      </c>
      <c r="U117" s="25">
        <v>4.3158112904479387</v>
      </c>
      <c r="V117" s="25">
        <v>1.3888831316873496</v>
      </c>
      <c r="W117" s="25">
        <v>4.1312857846058186</v>
      </c>
      <c r="X117" s="25">
        <v>6.708748931319465</v>
      </c>
      <c r="Y117" s="26">
        <v>43718</v>
      </c>
      <c r="Z117" t="s">
        <v>448</v>
      </c>
      <c r="AA117" s="9">
        <f t="shared" si="35"/>
        <v>0.20930986943475791</v>
      </c>
      <c r="AB117" s="9">
        <f t="shared" si="36"/>
        <v>0.14737923390911795</v>
      </c>
      <c r="AC117" s="9">
        <f t="shared" si="37"/>
        <v>0.64331089665612395</v>
      </c>
      <c r="AD117" s="9">
        <f t="shared" si="38"/>
        <v>1.6238888523078951</v>
      </c>
      <c r="AE117" s="9">
        <f t="shared" si="39"/>
        <v>0.20702565350201388</v>
      </c>
      <c r="AF117" s="9">
        <f t="shared" si="40"/>
        <v>0.46156800772590595</v>
      </c>
      <c r="AG117" s="9">
        <f t="shared" si="41"/>
        <v>0.44415179649261438</v>
      </c>
      <c r="AH117" s="9">
        <f t="shared" si="42"/>
        <v>1.0392122949199445</v>
      </c>
      <c r="AI117" s="8">
        <v>26</v>
      </c>
      <c r="AJ117" s="8">
        <v>24</v>
      </c>
      <c r="AK117" s="8">
        <f t="shared" si="26"/>
        <v>2</v>
      </c>
      <c r="AM117" s="7" t="s">
        <v>663</v>
      </c>
      <c r="AN117" s="7" t="s">
        <v>471</v>
      </c>
      <c r="AO117" s="7" t="s">
        <v>566</v>
      </c>
      <c r="AP117" s="7" t="s">
        <v>583</v>
      </c>
      <c r="AQ117" s="7" t="s">
        <v>90</v>
      </c>
      <c r="AR117" s="7" t="s">
        <v>488</v>
      </c>
      <c r="AS117" s="7" t="s">
        <v>489</v>
      </c>
      <c r="AT117" s="7" t="s">
        <v>568</v>
      </c>
    </row>
    <row r="118" spans="1:87" ht="16" x14ac:dyDescent="0.2">
      <c r="A118">
        <v>119</v>
      </c>
      <c r="B118" s="13" t="s">
        <v>664</v>
      </c>
      <c r="D118" t="s">
        <v>435</v>
      </c>
      <c r="E118" s="3" t="s">
        <v>4181</v>
      </c>
      <c r="F118" s="1" t="s">
        <v>4165</v>
      </c>
      <c r="G118" s="48" t="s">
        <v>4760</v>
      </c>
      <c r="H118" s="4" t="s">
        <v>665</v>
      </c>
      <c r="I118" t="s">
        <v>4366</v>
      </c>
      <c r="J118" t="s">
        <v>4367</v>
      </c>
      <c r="K118" t="s">
        <v>666</v>
      </c>
      <c r="L118" t="s">
        <v>667</v>
      </c>
      <c r="M118" s="1"/>
      <c r="N118" s="1"/>
      <c r="O118" s="1"/>
      <c r="P118" s="25"/>
      <c r="Q118" s="25"/>
      <c r="R118" s="25"/>
      <c r="S118" s="25"/>
      <c r="T118" s="25"/>
      <c r="U118" s="25"/>
      <c r="V118" s="25"/>
      <c r="W118" s="25"/>
      <c r="X118" s="25"/>
      <c r="AA118" s="9"/>
      <c r="AB118" s="9"/>
      <c r="AC118" s="9"/>
      <c r="AD118" s="9"/>
      <c r="AE118" s="9"/>
      <c r="AF118" s="9"/>
      <c r="AG118" s="9"/>
      <c r="AH118" s="9"/>
      <c r="AK118" s="8">
        <f t="shared" si="26"/>
        <v>0</v>
      </c>
      <c r="CI118" s="7"/>
    </row>
    <row r="119" spans="1:87" ht="28" x14ac:dyDescent="0.2">
      <c r="A119">
        <v>120</v>
      </c>
      <c r="B119" s="13" t="s">
        <v>668</v>
      </c>
      <c r="D119" t="s">
        <v>435</v>
      </c>
      <c r="E119" s="3" t="s">
        <v>4181</v>
      </c>
      <c r="F119" s="12" t="s">
        <v>4165</v>
      </c>
      <c r="G119" s="48" t="s">
        <v>4761</v>
      </c>
      <c r="H119" s="12" t="s">
        <v>669</v>
      </c>
      <c r="I119" t="s">
        <v>4428</v>
      </c>
      <c r="J119" t="s">
        <v>4429</v>
      </c>
      <c r="K119" t="s">
        <v>670</v>
      </c>
      <c r="L119" s="1"/>
      <c r="M119" s="1"/>
      <c r="N119" s="1"/>
      <c r="O119" s="1"/>
      <c r="P119" s="25"/>
      <c r="Q119" s="25"/>
      <c r="R119" s="25"/>
      <c r="S119" s="25"/>
      <c r="T119" s="25"/>
      <c r="U119" s="25"/>
      <c r="V119" s="25"/>
      <c r="W119" s="25"/>
      <c r="X119" s="25"/>
      <c r="AA119" s="9"/>
      <c r="AB119" s="9"/>
      <c r="AC119" s="9"/>
      <c r="AD119" s="9"/>
      <c r="AE119" s="9"/>
      <c r="AF119" s="9"/>
      <c r="AG119" s="9"/>
      <c r="AH119" s="9"/>
      <c r="AK119" s="8">
        <f t="shared" si="26"/>
        <v>0</v>
      </c>
      <c r="CI119" s="7"/>
    </row>
    <row r="120" spans="1:87" ht="16" x14ac:dyDescent="0.2">
      <c r="A120">
        <v>121</v>
      </c>
      <c r="B120" s="13" t="s">
        <v>671</v>
      </c>
      <c r="D120" t="s">
        <v>435</v>
      </c>
      <c r="E120" s="3" t="s">
        <v>4181</v>
      </c>
      <c r="F120" s="1" t="s">
        <v>4165</v>
      </c>
      <c r="G120" s="48" t="s">
        <v>4762</v>
      </c>
      <c r="H120" s="12" t="s">
        <v>672</v>
      </c>
      <c r="I120" t="s">
        <v>4432</v>
      </c>
      <c r="J120" t="s">
        <v>4433</v>
      </c>
      <c r="K120" t="s">
        <v>673</v>
      </c>
      <c r="L120" t="s">
        <v>674</v>
      </c>
      <c r="M120" s="1"/>
      <c r="N120" s="1"/>
      <c r="O120" s="1"/>
      <c r="P120" s="25"/>
      <c r="Q120" s="25"/>
      <c r="R120" s="25"/>
      <c r="S120" s="25"/>
      <c r="T120" s="25"/>
      <c r="U120" s="25"/>
      <c r="V120" s="25"/>
      <c r="W120" s="25"/>
      <c r="X120" s="25"/>
      <c r="AA120" s="9"/>
      <c r="AB120" s="9"/>
      <c r="AC120" s="9"/>
      <c r="AD120" s="9"/>
      <c r="AE120" s="9"/>
      <c r="AF120" s="9"/>
      <c r="AG120" s="9"/>
      <c r="AH120" s="9"/>
      <c r="AK120" s="8">
        <f t="shared" si="26"/>
        <v>0</v>
      </c>
      <c r="CI120" s="7"/>
    </row>
    <row r="121" spans="1:87" ht="16" x14ac:dyDescent="0.2">
      <c r="A121">
        <v>122</v>
      </c>
      <c r="B121" s="13" t="s">
        <v>675</v>
      </c>
      <c r="D121" t="s">
        <v>435</v>
      </c>
      <c r="E121" s="3" t="s">
        <v>4181</v>
      </c>
      <c r="F121" s="1" t="s">
        <v>4165</v>
      </c>
      <c r="G121" s="48" t="s">
        <v>4763</v>
      </c>
      <c r="H121" s="12" t="s">
        <v>672</v>
      </c>
      <c r="I121" t="s">
        <v>4432</v>
      </c>
      <c r="J121" t="s">
        <v>4433</v>
      </c>
      <c r="K121" t="s">
        <v>676</v>
      </c>
      <c r="L121" s="1"/>
      <c r="M121" s="1"/>
      <c r="N121" s="1"/>
      <c r="O121" s="1"/>
      <c r="P121" s="25"/>
      <c r="Q121" s="25"/>
      <c r="R121" s="25"/>
      <c r="S121" s="25"/>
      <c r="T121" s="25"/>
      <c r="U121" s="25"/>
      <c r="V121" s="25"/>
      <c r="W121" s="25"/>
      <c r="X121" s="25"/>
      <c r="AA121" s="9"/>
      <c r="AB121" s="9"/>
      <c r="AC121" s="9"/>
      <c r="AD121" s="9"/>
      <c r="AE121" s="9"/>
      <c r="AF121" s="9"/>
      <c r="AG121" s="9"/>
      <c r="AH121" s="9"/>
      <c r="AK121" s="8">
        <f t="shared" si="26"/>
        <v>0</v>
      </c>
      <c r="CI121" s="7"/>
    </row>
    <row r="122" spans="1:87" x14ac:dyDescent="0.2">
      <c r="A122">
        <v>123</v>
      </c>
      <c r="B122" s="13" t="s">
        <v>677</v>
      </c>
      <c r="D122" t="s">
        <v>435</v>
      </c>
      <c r="E122" s="3" t="s">
        <v>4181</v>
      </c>
      <c r="F122" t="s">
        <v>4165</v>
      </c>
      <c r="G122" s="36" t="s">
        <v>4764</v>
      </c>
      <c r="H122" t="s">
        <v>595</v>
      </c>
      <c r="I122" t="s">
        <v>4448</v>
      </c>
      <c r="J122" t="s">
        <v>4449</v>
      </c>
      <c r="K122" t="s">
        <v>678</v>
      </c>
      <c r="P122" s="25"/>
      <c r="Q122" s="25"/>
      <c r="R122" s="25"/>
      <c r="S122" s="25"/>
      <c r="T122" s="25"/>
      <c r="U122" s="25"/>
      <c r="V122" s="25"/>
      <c r="W122" s="25"/>
      <c r="X122" s="25"/>
      <c r="AA122" s="9"/>
      <c r="AB122" s="9"/>
      <c r="AC122" s="9"/>
      <c r="AD122" s="9"/>
      <c r="AE122" s="9"/>
      <c r="AF122" s="9"/>
      <c r="AG122" s="9"/>
      <c r="AH122" s="9"/>
      <c r="AI122" s="8">
        <v>19</v>
      </c>
      <c r="AJ122" s="8">
        <v>18</v>
      </c>
      <c r="AK122" s="8">
        <f t="shared" si="26"/>
        <v>1</v>
      </c>
      <c r="AM122" s="7" t="s">
        <v>516</v>
      </c>
      <c r="AN122" s="7" t="s">
        <v>498</v>
      </c>
      <c r="AO122" s="7" t="s">
        <v>472</v>
      </c>
      <c r="AP122" s="7" t="s">
        <v>597</v>
      </c>
      <c r="AQ122" s="7" t="s">
        <v>90</v>
      </c>
      <c r="AR122" s="7" t="s">
        <v>488</v>
      </c>
      <c r="AS122" s="7" t="s">
        <v>518</v>
      </c>
      <c r="AT122" s="7" t="s">
        <v>519</v>
      </c>
      <c r="AU122" s="7" t="s">
        <v>679</v>
      </c>
      <c r="AV122" s="7" t="s">
        <v>193</v>
      </c>
      <c r="AW122" s="7" t="s">
        <v>206</v>
      </c>
      <c r="AX122" s="7" t="s">
        <v>256</v>
      </c>
      <c r="AY122" s="7" t="s">
        <v>569</v>
      </c>
      <c r="AZ122" s="7" t="s">
        <v>493</v>
      </c>
      <c r="BA122" s="7" t="s">
        <v>259</v>
      </c>
      <c r="BB122" s="7" t="s">
        <v>71</v>
      </c>
      <c r="BC122" s="7" t="s">
        <v>680</v>
      </c>
      <c r="BD122" s="7" t="s">
        <v>93</v>
      </c>
      <c r="BE122" s="7" t="s">
        <v>681</v>
      </c>
      <c r="BF122" s="8">
        <v>14</v>
      </c>
      <c r="BG122" s="8">
        <v>5</v>
      </c>
      <c r="BH122" s="8">
        <v>14</v>
      </c>
      <c r="BI122" s="7" t="s">
        <v>682</v>
      </c>
      <c r="BJ122" s="8">
        <v>25</v>
      </c>
      <c r="BK122" s="8">
        <v>24</v>
      </c>
      <c r="BL122" s="7" t="s">
        <v>525</v>
      </c>
      <c r="BM122" s="8">
        <v>18</v>
      </c>
      <c r="BN122" s="7" t="s">
        <v>71</v>
      </c>
      <c r="BO122" s="7" t="s">
        <v>526</v>
      </c>
      <c r="BP122" s="7" t="s">
        <v>601</v>
      </c>
      <c r="BS122" s="7" t="s">
        <v>241</v>
      </c>
      <c r="CA122" s="7"/>
      <c r="CB122" s="7"/>
      <c r="CC122" s="7"/>
      <c r="CD122" s="7"/>
      <c r="CE122" s="7"/>
      <c r="CF122" s="7"/>
      <c r="CG122" s="7"/>
      <c r="CH122" s="7"/>
    </row>
    <row r="123" spans="1:87" ht="16" x14ac:dyDescent="0.2">
      <c r="A123">
        <v>124</v>
      </c>
      <c r="B123" s="13" t="s">
        <v>683</v>
      </c>
      <c r="D123" t="s">
        <v>435</v>
      </c>
      <c r="E123" s="3" t="s">
        <v>4181</v>
      </c>
      <c r="F123" s="1" t="s">
        <v>4165</v>
      </c>
      <c r="G123" s="36" t="s">
        <v>4765</v>
      </c>
      <c r="H123" t="s">
        <v>611</v>
      </c>
      <c r="I123" t="s">
        <v>4426</v>
      </c>
      <c r="J123" t="s">
        <v>4427</v>
      </c>
      <c r="K123" t="s">
        <v>684</v>
      </c>
      <c r="P123" s="25"/>
      <c r="Q123" s="25"/>
      <c r="R123" s="25"/>
      <c r="S123" s="25"/>
      <c r="T123" s="25"/>
      <c r="U123" s="25"/>
      <c r="V123" s="25"/>
      <c r="W123" s="25"/>
      <c r="X123" s="25"/>
      <c r="AA123" s="9"/>
      <c r="AB123" s="9"/>
      <c r="AC123" s="9"/>
      <c r="AD123" s="9"/>
      <c r="AE123" s="9"/>
      <c r="AF123" s="9"/>
      <c r="AG123" s="9"/>
      <c r="AH123" s="9"/>
      <c r="AI123" s="8">
        <v>30</v>
      </c>
      <c r="AJ123" s="8">
        <v>18</v>
      </c>
      <c r="AK123" s="8">
        <f t="shared" si="26"/>
        <v>12</v>
      </c>
      <c r="AM123" s="7" t="s">
        <v>516</v>
      </c>
      <c r="AN123" s="7" t="s">
        <v>498</v>
      </c>
      <c r="AO123" s="7" t="s">
        <v>539</v>
      </c>
      <c r="AP123" s="7" t="s">
        <v>685</v>
      </c>
      <c r="AQ123" s="7" t="s">
        <v>90</v>
      </c>
      <c r="AR123" s="7" t="s">
        <v>488</v>
      </c>
      <c r="AS123" s="7" t="s">
        <v>518</v>
      </c>
      <c r="AT123" s="7" t="s">
        <v>236</v>
      </c>
      <c r="AU123" s="7" t="s">
        <v>679</v>
      </c>
      <c r="AV123" s="7" t="s">
        <v>193</v>
      </c>
      <c r="AW123" s="7" t="s">
        <v>206</v>
      </c>
      <c r="AX123" s="7" t="s">
        <v>256</v>
      </c>
      <c r="AY123" s="7" t="s">
        <v>569</v>
      </c>
      <c r="AZ123" s="7" t="s">
        <v>493</v>
      </c>
      <c r="BA123" s="7" t="s">
        <v>259</v>
      </c>
      <c r="BB123" s="7" t="s">
        <v>686</v>
      </c>
      <c r="BC123" s="7" t="s">
        <v>680</v>
      </c>
      <c r="BD123" s="7" t="s">
        <v>93</v>
      </c>
      <c r="BE123" s="7" t="s">
        <v>681</v>
      </c>
      <c r="BF123" s="8">
        <v>16</v>
      </c>
      <c r="BG123" s="8">
        <v>5</v>
      </c>
      <c r="BH123" s="8">
        <v>15</v>
      </c>
      <c r="BI123" s="7" t="s">
        <v>682</v>
      </c>
      <c r="BJ123" s="8">
        <v>25</v>
      </c>
      <c r="BK123" s="8">
        <v>24</v>
      </c>
      <c r="BL123" s="7" t="s">
        <v>525</v>
      </c>
      <c r="BM123" s="8">
        <v>16</v>
      </c>
      <c r="BN123" s="7" t="s">
        <v>71</v>
      </c>
      <c r="BO123" s="7" t="s">
        <v>526</v>
      </c>
      <c r="BP123" s="7" t="s">
        <v>687</v>
      </c>
      <c r="BS123" s="7" t="s">
        <v>241</v>
      </c>
      <c r="BU123" s="8">
        <v>16</v>
      </c>
      <c r="BV123" s="7" t="s">
        <v>87</v>
      </c>
      <c r="CA123" s="7"/>
      <c r="CB123" s="7"/>
      <c r="CC123" s="7"/>
      <c r="CD123" s="7"/>
      <c r="CE123" s="7"/>
      <c r="CF123" s="7"/>
      <c r="CG123" s="7"/>
      <c r="CH123" s="7"/>
    </row>
    <row r="124" spans="1:87" s="7" customFormat="1" ht="16" x14ac:dyDescent="0.2">
      <c r="A124">
        <v>125</v>
      </c>
      <c r="B124" s="13" t="s">
        <v>688</v>
      </c>
      <c r="C124"/>
      <c r="D124" t="s">
        <v>435</v>
      </c>
      <c r="E124" s="3" t="s">
        <v>4181</v>
      </c>
      <c r="F124" s="1" t="s">
        <v>4165</v>
      </c>
      <c r="G124" s="48" t="s">
        <v>4766</v>
      </c>
      <c r="H124" s="4" t="s">
        <v>469</v>
      </c>
      <c r="I124" t="s">
        <v>4420</v>
      </c>
      <c r="J124" t="s">
        <v>4421</v>
      </c>
      <c r="K124" t="s">
        <v>689</v>
      </c>
      <c r="L124" t="s">
        <v>690</v>
      </c>
      <c r="M124" s="1"/>
      <c r="N124" t="s">
        <v>691</v>
      </c>
      <c r="O124" t="s">
        <v>692</v>
      </c>
      <c r="P124" s="25">
        <v>2.0877704509000177</v>
      </c>
      <c r="Q124" s="25">
        <v>2.4473941492476512</v>
      </c>
      <c r="R124" s="25">
        <v>3.7191078748376913</v>
      </c>
      <c r="S124" s="25">
        <v>2.1966728619802942</v>
      </c>
      <c r="T124" s="25">
        <v>1.084885301830588</v>
      </c>
      <c r="U124" s="25">
        <v>4.512465819690914</v>
      </c>
      <c r="V124" s="25">
        <v>1.4973434834636048</v>
      </c>
      <c r="W124" s="25">
        <v>4.8318654683402498</v>
      </c>
      <c r="X124" s="25">
        <v>7.7938946457214149</v>
      </c>
      <c r="Y124"/>
      <c r="Z124"/>
      <c r="AA124" s="9">
        <f t="shared" ref="AA124:AA143" si="43">S124/X124</f>
        <v>0.28184533687354801</v>
      </c>
      <c r="AB124" s="9">
        <f t="shared" ref="AB124:AB143" si="44">T124/X124</f>
        <v>0.13919681380683704</v>
      </c>
      <c r="AC124" s="9">
        <f t="shared" ref="AC124:AC143" si="45">U124/X124</f>
        <v>0.57897444407567211</v>
      </c>
      <c r="AD124" s="9">
        <f t="shared" ref="AD124:AD143" si="46">X124/W124</f>
        <v>1.6130197946919711</v>
      </c>
      <c r="AE124" s="9">
        <f t="shared" ref="AE124:AE143" si="47">V124/X124</f>
        <v>0.19211749087288418</v>
      </c>
      <c r="AF124" s="9">
        <f t="shared" ref="AF124:AF143" si="48">P124/W124</f>
        <v>0.43208372927178551</v>
      </c>
      <c r="AG124" s="9">
        <f t="shared" ref="AG124:AG143" si="49">Q124/W124</f>
        <v>0.50651123572948598</v>
      </c>
      <c r="AH124" s="9">
        <f t="shared" ref="AH124:AH143" si="50">P124/Q124</f>
        <v>0.85305852820716077</v>
      </c>
      <c r="AI124" s="8">
        <v>24</v>
      </c>
      <c r="AJ124" s="8">
        <v>17</v>
      </c>
      <c r="AK124" s="8">
        <f t="shared" si="26"/>
        <v>7</v>
      </c>
      <c r="AL124" s="9"/>
      <c r="AM124" s="7" t="s">
        <v>486</v>
      </c>
      <c r="AN124" s="7" t="s">
        <v>498</v>
      </c>
      <c r="AO124" s="7" t="s">
        <v>499</v>
      </c>
      <c r="AP124" s="7" t="s">
        <v>693</v>
      </c>
      <c r="AQ124" s="7" t="s">
        <v>90</v>
      </c>
      <c r="AR124" s="7" t="s">
        <v>488</v>
      </c>
      <c r="AS124" s="7" t="s">
        <v>489</v>
      </c>
      <c r="AT124" s="7" t="s">
        <v>694</v>
      </c>
      <c r="AU124" s="7" t="s">
        <v>491</v>
      </c>
      <c r="AV124" s="7" t="s">
        <v>193</v>
      </c>
      <c r="AW124" s="7" t="s">
        <v>71</v>
      </c>
      <c r="AX124" s="7" t="s">
        <v>256</v>
      </c>
      <c r="AY124" s="7" t="s">
        <v>475</v>
      </c>
      <c r="AZ124" s="7" t="s">
        <v>493</v>
      </c>
      <c r="BA124" s="7" t="s">
        <v>259</v>
      </c>
      <c r="BB124" s="7" t="s">
        <v>71</v>
      </c>
      <c r="BC124" s="7" t="s">
        <v>695</v>
      </c>
      <c r="BD124" s="7" t="s">
        <v>93</v>
      </c>
      <c r="BE124" s="7" t="s">
        <v>681</v>
      </c>
      <c r="BF124" s="8">
        <v>18</v>
      </c>
      <c r="BG124" s="8">
        <v>4</v>
      </c>
      <c r="BH124" s="8">
        <v>14</v>
      </c>
      <c r="BI124" s="7" t="s">
        <v>682</v>
      </c>
      <c r="BJ124" s="8">
        <v>24</v>
      </c>
      <c r="BK124" s="8">
        <v>24</v>
      </c>
      <c r="BL124" s="7" t="s">
        <v>696</v>
      </c>
      <c r="BM124" s="8">
        <v>21</v>
      </c>
      <c r="BN124" s="7" t="s">
        <v>71</v>
      </c>
      <c r="BO124" s="7" t="s">
        <v>80</v>
      </c>
      <c r="BP124" s="7" t="s">
        <v>697</v>
      </c>
      <c r="BS124" s="7" t="s">
        <v>86</v>
      </c>
      <c r="BU124" s="8">
        <v>12</v>
      </c>
      <c r="BV124" s="7" t="s">
        <v>275</v>
      </c>
      <c r="BW124" s="7" t="s">
        <v>698</v>
      </c>
      <c r="CA124"/>
      <c r="CB124"/>
      <c r="CC124"/>
      <c r="CD124"/>
      <c r="CE124"/>
      <c r="CF124"/>
      <c r="CG124"/>
      <c r="CH124"/>
    </row>
    <row r="125" spans="1:87" s="7" customFormat="1" ht="16" x14ac:dyDescent="0.2">
      <c r="A125">
        <v>126</v>
      </c>
      <c r="B125" s="13" t="s">
        <v>699</v>
      </c>
      <c r="C125"/>
      <c r="D125" t="s">
        <v>435</v>
      </c>
      <c r="E125" s="3" t="s">
        <v>4181</v>
      </c>
      <c r="F125" s="1" t="s">
        <v>4165</v>
      </c>
      <c r="G125" s="48" t="s">
        <v>4767</v>
      </c>
      <c r="H125" s="4" t="s">
        <v>484</v>
      </c>
      <c r="I125" t="s">
        <v>4422</v>
      </c>
      <c r="J125" t="s">
        <v>4423</v>
      </c>
      <c r="K125" t="s">
        <v>700</v>
      </c>
      <c r="L125" s="1"/>
      <c r="M125" s="1"/>
      <c r="N125" s="1"/>
      <c r="O125" s="1"/>
      <c r="P125" s="25">
        <v>2.0382304242312537</v>
      </c>
      <c r="Q125" s="25">
        <v>2.171090222099346</v>
      </c>
      <c r="R125" s="25">
        <v>3.5172344330783649</v>
      </c>
      <c r="S125" s="25">
        <v>1.5544459804011923</v>
      </c>
      <c r="T125" s="25">
        <v>0.97275765674438619</v>
      </c>
      <c r="U125" s="25">
        <v>4.6181410315485518</v>
      </c>
      <c r="V125" s="25">
        <v>1.3685378459742579</v>
      </c>
      <c r="W125" s="25">
        <v>4.5630444966669739</v>
      </c>
      <c r="X125" s="25">
        <v>7.1452763954167056</v>
      </c>
      <c r="Y125"/>
      <c r="Z125"/>
      <c r="AA125" s="9">
        <f t="shared" si="43"/>
        <v>0.21754875450280445</v>
      </c>
      <c r="AB125" s="9">
        <f t="shared" si="44"/>
        <v>0.13613996197101005</v>
      </c>
      <c r="AC125" s="9">
        <f t="shared" si="45"/>
        <v>0.64632083854878319</v>
      </c>
      <c r="AD125" s="9">
        <f t="shared" si="46"/>
        <v>1.565901099723199</v>
      </c>
      <c r="AE125" s="9">
        <f t="shared" si="47"/>
        <v>0.19153042796946221</v>
      </c>
      <c r="AF125" s="9">
        <f t="shared" si="48"/>
        <v>0.44668212762773996</v>
      </c>
      <c r="AG125" s="9">
        <f t="shared" si="49"/>
        <v>0.47579860851350347</v>
      </c>
      <c r="AH125" s="9">
        <f t="shared" si="50"/>
        <v>0.93880503144654071</v>
      </c>
      <c r="AI125" s="8">
        <v>21</v>
      </c>
      <c r="AJ125" s="8">
        <v>17</v>
      </c>
      <c r="AK125" s="8">
        <f t="shared" si="26"/>
        <v>4</v>
      </c>
      <c r="AL125" s="9"/>
      <c r="AM125" s="7" t="s">
        <v>486</v>
      </c>
      <c r="AN125" s="7" t="s">
        <v>498</v>
      </c>
      <c r="AO125" s="7" t="s">
        <v>499</v>
      </c>
      <c r="AP125" s="7" t="s">
        <v>500</v>
      </c>
      <c r="AQ125" s="7" t="s">
        <v>90</v>
      </c>
      <c r="AR125" s="7" t="s">
        <v>488</v>
      </c>
      <c r="AS125" s="7" t="s">
        <v>489</v>
      </c>
      <c r="AT125" s="7" t="s">
        <v>701</v>
      </c>
      <c r="AU125" s="7" t="s">
        <v>491</v>
      </c>
      <c r="AV125" s="7" t="s">
        <v>193</v>
      </c>
      <c r="AW125" s="7" t="s">
        <v>71</v>
      </c>
      <c r="AX125" s="7" t="s">
        <v>256</v>
      </c>
      <c r="AY125" s="7" t="s">
        <v>475</v>
      </c>
      <c r="AZ125" s="7" t="s">
        <v>493</v>
      </c>
      <c r="BA125" s="7" t="s">
        <v>259</v>
      </c>
      <c r="BB125" s="7" t="s">
        <v>71</v>
      </c>
      <c r="BC125" s="7" t="s">
        <v>680</v>
      </c>
      <c r="BD125" s="7" t="s">
        <v>93</v>
      </c>
      <c r="BE125" s="7" t="s">
        <v>681</v>
      </c>
      <c r="BF125" s="8">
        <v>16</v>
      </c>
      <c r="BG125" s="8">
        <v>5</v>
      </c>
      <c r="BH125" s="8">
        <v>12</v>
      </c>
      <c r="BI125" s="7" t="s">
        <v>682</v>
      </c>
      <c r="BJ125" s="8">
        <v>24</v>
      </c>
      <c r="BK125" s="8">
        <v>24</v>
      </c>
      <c r="BL125" s="7" t="s">
        <v>505</v>
      </c>
      <c r="BM125" s="8">
        <v>24</v>
      </c>
      <c r="BN125" s="7" t="s">
        <v>71</v>
      </c>
      <c r="BO125" s="7" t="s">
        <v>80</v>
      </c>
      <c r="BP125" s="7" t="s">
        <v>481</v>
      </c>
      <c r="BS125" s="7" t="s">
        <v>86</v>
      </c>
      <c r="BU125" s="8"/>
      <c r="BV125" s="7" t="s">
        <v>87</v>
      </c>
      <c r="CA125"/>
      <c r="CB125"/>
      <c r="CC125"/>
      <c r="CD125"/>
      <c r="CE125"/>
      <c r="CF125"/>
      <c r="CG125"/>
      <c r="CH125"/>
    </row>
    <row r="126" spans="1:87" ht="16" x14ac:dyDescent="0.2">
      <c r="A126">
        <v>127</v>
      </c>
      <c r="B126" s="13" t="s">
        <v>702</v>
      </c>
      <c r="D126" t="s">
        <v>435</v>
      </c>
      <c r="E126" s="3" t="s">
        <v>4181</v>
      </c>
      <c r="F126" s="1" t="s">
        <v>4165</v>
      </c>
      <c r="G126" s="48" t="s">
        <v>4768</v>
      </c>
      <c r="H126" s="6" t="s">
        <v>703</v>
      </c>
      <c r="I126" t="s">
        <v>4416</v>
      </c>
      <c r="J126" t="s">
        <v>4417</v>
      </c>
      <c r="K126" t="s">
        <v>704</v>
      </c>
      <c r="L126" s="1"/>
      <c r="M126" s="1"/>
      <c r="N126" s="1"/>
      <c r="O126" s="1"/>
      <c r="P126" s="25">
        <v>1.4530941266089812</v>
      </c>
      <c r="Q126" s="25">
        <v>1.5255776705666346</v>
      </c>
      <c r="R126" s="25">
        <v>2.6209672441744631</v>
      </c>
      <c r="S126" s="25">
        <v>1.1301677832685508</v>
      </c>
      <c r="T126" s="25">
        <v>0.83070804929976361</v>
      </c>
      <c r="U126" s="25">
        <v>3.6012067113307422</v>
      </c>
      <c r="V126" s="25">
        <v>1.1759103072445651</v>
      </c>
      <c r="W126" s="25">
        <v>3.4623419340977009</v>
      </c>
      <c r="X126" s="25">
        <v>5.5619833193351162</v>
      </c>
      <c r="AA126" s="9">
        <f t="shared" si="43"/>
        <v>0.20319510476411351</v>
      </c>
      <c r="AB126" s="9">
        <f t="shared" si="44"/>
        <v>0.14935464592494807</v>
      </c>
      <c r="AC126" s="9">
        <f t="shared" si="45"/>
        <v>0.64746808909186615</v>
      </c>
      <c r="AD126" s="9">
        <f t="shared" si="46"/>
        <v>1.6064223075600388</v>
      </c>
      <c r="AE126" s="9">
        <f t="shared" si="47"/>
        <v>0.21141924377168653</v>
      </c>
      <c r="AF126" s="9">
        <f t="shared" si="48"/>
        <v>0.41968533272195802</v>
      </c>
      <c r="AG126" s="9">
        <f t="shared" si="49"/>
        <v>0.44062016392503006</v>
      </c>
      <c r="AH126" s="9">
        <f t="shared" si="50"/>
        <v>0.95248780487804896</v>
      </c>
      <c r="AI126" s="8">
        <v>17</v>
      </c>
      <c r="AJ126" s="8">
        <v>14</v>
      </c>
      <c r="AK126" s="8">
        <f t="shared" si="26"/>
        <v>3</v>
      </c>
      <c r="AM126" s="7" t="s">
        <v>486</v>
      </c>
      <c r="AN126" s="7" t="s">
        <v>498</v>
      </c>
      <c r="AO126" s="7" t="s">
        <v>472</v>
      </c>
      <c r="AP126" s="7" t="s">
        <v>705</v>
      </c>
      <c r="AQ126" s="7" t="s">
        <v>90</v>
      </c>
      <c r="AR126" s="7" t="s">
        <v>488</v>
      </c>
      <c r="AS126" s="7" t="s">
        <v>489</v>
      </c>
      <c r="AT126" s="7" t="s">
        <v>490</v>
      </c>
      <c r="AU126" s="7" t="s">
        <v>491</v>
      </c>
      <c r="AV126" s="7" t="s">
        <v>193</v>
      </c>
      <c r="AW126" s="7" t="s">
        <v>79</v>
      </c>
      <c r="AX126" s="7" t="s">
        <v>256</v>
      </c>
      <c r="AY126" s="7" t="s">
        <v>549</v>
      </c>
      <c r="AZ126" s="7" t="s">
        <v>493</v>
      </c>
      <c r="BA126" s="7" t="s">
        <v>259</v>
      </c>
      <c r="BB126" s="7" t="s">
        <v>71</v>
      </c>
      <c r="BC126" s="7" t="s">
        <v>476</v>
      </c>
      <c r="BD126" s="7" t="s">
        <v>79</v>
      </c>
      <c r="BE126" s="7" t="s">
        <v>681</v>
      </c>
      <c r="BF126" s="8">
        <v>13</v>
      </c>
      <c r="BG126" s="8">
        <v>5</v>
      </c>
      <c r="BH126" s="8">
        <v>13</v>
      </c>
      <c r="BJ126" s="8">
        <v>23</v>
      </c>
      <c r="BK126" s="8">
        <v>23</v>
      </c>
      <c r="BL126" s="7" t="s">
        <v>505</v>
      </c>
      <c r="BM126" s="8">
        <v>24</v>
      </c>
      <c r="BO126" s="7" t="s">
        <v>80</v>
      </c>
      <c r="BP126" s="7" t="s">
        <v>706</v>
      </c>
      <c r="BQ126" s="7" t="s">
        <v>584</v>
      </c>
      <c r="BR126" s="7" t="s">
        <v>707</v>
      </c>
      <c r="BS126" s="7" t="s">
        <v>241</v>
      </c>
      <c r="BT126" s="7" t="s">
        <v>266</v>
      </c>
      <c r="BU126" s="8" t="s">
        <v>708</v>
      </c>
      <c r="BV126" s="7" t="s">
        <v>708</v>
      </c>
    </row>
    <row r="127" spans="1:87" ht="16" x14ac:dyDescent="0.2">
      <c r="A127">
        <v>128</v>
      </c>
      <c r="B127" s="13" t="s">
        <v>709</v>
      </c>
      <c r="D127" t="s">
        <v>435</v>
      </c>
      <c r="E127" s="3" t="s">
        <v>4181</v>
      </c>
      <c r="F127" s="1" t="s">
        <v>4165</v>
      </c>
      <c r="G127" s="48" t="s">
        <v>4769</v>
      </c>
      <c r="H127" s="4" t="s">
        <v>496</v>
      </c>
      <c r="I127" t="s">
        <v>4418</v>
      </c>
      <c r="J127" t="s">
        <v>4419</v>
      </c>
      <c r="K127" t="s">
        <v>710</v>
      </c>
      <c r="L127" s="1"/>
      <c r="M127" s="1"/>
      <c r="N127" s="1"/>
      <c r="O127" s="1"/>
      <c r="P127" s="25">
        <v>1.340343004556988</v>
      </c>
      <c r="Q127" s="25">
        <v>1.2494262608090565</v>
      </c>
      <c r="R127" s="25">
        <v>2.0552184723483338</v>
      </c>
      <c r="S127" s="25">
        <v>1.0397012924194466</v>
      </c>
      <c r="T127" s="25">
        <v>0.7786766914741049</v>
      </c>
      <c r="U127" s="25">
        <v>3.0318945019135959</v>
      </c>
      <c r="V127" s="25">
        <v>1.0942340950942371</v>
      </c>
      <c r="W127" s="25">
        <v>2.9194663996401933</v>
      </c>
      <c r="X127" s="25">
        <v>4.8500569411325438</v>
      </c>
      <c r="AA127" s="9">
        <f t="shared" si="43"/>
        <v>0.21436888371390223</v>
      </c>
      <c r="AB127" s="9">
        <f t="shared" si="44"/>
        <v>0.16055001022158619</v>
      </c>
      <c r="AC127" s="9">
        <f t="shared" si="45"/>
        <v>0.62512554774369589</v>
      </c>
      <c r="AD127" s="9">
        <f t="shared" si="46"/>
        <v>1.6612819869172957</v>
      </c>
      <c r="AE127" s="9">
        <f t="shared" si="47"/>
        <v>0.22561262854755698</v>
      </c>
      <c r="AF127" s="9">
        <f t="shared" si="48"/>
        <v>0.45910547376814381</v>
      </c>
      <c r="AG127" s="9">
        <f t="shared" si="49"/>
        <v>0.42796391181725563</v>
      </c>
      <c r="AH127" s="9">
        <f t="shared" si="50"/>
        <v>1.0727667943277093</v>
      </c>
      <c r="AI127" s="8">
        <v>17</v>
      </c>
      <c r="AJ127" s="8">
        <v>15</v>
      </c>
      <c r="AK127" s="8">
        <f t="shared" si="26"/>
        <v>2</v>
      </c>
      <c r="AM127" s="7" t="s">
        <v>4095</v>
      </c>
      <c r="AN127" s="7" t="s">
        <v>498</v>
      </c>
      <c r="AO127" s="7" t="s">
        <v>472</v>
      </c>
      <c r="AP127" s="7" t="s">
        <v>487</v>
      </c>
      <c r="AQ127" s="7" t="s">
        <v>90</v>
      </c>
      <c r="AR127" s="7" t="s">
        <v>488</v>
      </c>
      <c r="AS127" s="7" t="s">
        <v>489</v>
      </c>
      <c r="AT127" s="7" t="s">
        <v>511</v>
      </c>
      <c r="AU127" s="7" t="s">
        <v>491</v>
      </c>
      <c r="AV127" s="7" t="s">
        <v>193</v>
      </c>
      <c r="AW127" s="7" t="s">
        <v>79</v>
      </c>
      <c r="AX127" s="7" t="s">
        <v>256</v>
      </c>
      <c r="AY127" s="7" t="s">
        <v>475</v>
      </c>
      <c r="AZ127" s="7" t="s">
        <v>493</v>
      </c>
      <c r="BA127" s="7" t="s">
        <v>259</v>
      </c>
      <c r="BB127" s="7" t="s">
        <v>71</v>
      </c>
      <c r="BC127" s="7" t="s">
        <v>695</v>
      </c>
      <c r="BD127" s="7" t="s">
        <v>79</v>
      </c>
      <c r="BE127" s="7" t="s">
        <v>681</v>
      </c>
      <c r="BF127" s="8">
        <v>18</v>
      </c>
      <c r="BG127" s="8">
        <v>3</v>
      </c>
      <c r="BH127" s="8">
        <v>11</v>
      </c>
      <c r="BJ127" s="8">
        <v>23</v>
      </c>
      <c r="BK127" s="8">
        <v>23</v>
      </c>
      <c r="BL127" s="7" t="s">
        <v>696</v>
      </c>
      <c r="BM127" s="8">
        <v>16</v>
      </c>
      <c r="BN127" s="7" t="s">
        <v>71</v>
      </c>
      <c r="BO127" s="7" t="s">
        <v>80</v>
      </c>
      <c r="BP127" s="7" t="s">
        <v>481</v>
      </c>
      <c r="BS127" s="7" t="s">
        <v>86</v>
      </c>
      <c r="BU127" s="8">
        <v>8</v>
      </c>
      <c r="BV127" s="7" t="s">
        <v>148</v>
      </c>
      <c r="CI127" s="7"/>
    </row>
    <row r="128" spans="1:87" ht="16" x14ac:dyDescent="0.2">
      <c r="A128">
        <v>129</v>
      </c>
      <c r="B128" s="13" t="s">
        <v>711</v>
      </c>
      <c r="D128" t="s">
        <v>435</v>
      </c>
      <c r="E128" s="3" t="s">
        <v>4181</v>
      </c>
      <c r="F128" s="1" t="s">
        <v>4165</v>
      </c>
      <c r="G128" s="48" t="s">
        <v>4770</v>
      </c>
      <c r="H128" s="4" t="s">
        <v>496</v>
      </c>
      <c r="I128" t="s">
        <v>4418</v>
      </c>
      <c r="J128" t="s">
        <v>4419</v>
      </c>
      <c r="K128" t="s">
        <v>712</v>
      </c>
      <c r="L128" s="1"/>
      <c r="M128" s="1"/>
      <c r="N128" s="1"/>
      <c r="O128" s="1"/>
      <c r="P128" s="25">
        <v>1.1971640165903368</v>
      </c>
      <c r="Q128" s="25">
        <v>1.2191736416454024</v>
      </c>
      <c r="R128" s="25">
        <v>2.1061083358961357</v>
      </c>
      <c r="S128" s="25">
        <v>0.99864517791390639</v>
      </c>
      <c r="T128" s="25">
        <v>0.70636932616302739</v>
      </c>
      <c r="U128" s="25">
        <v>2.7595814181579406</v>
      </c>
      <c r="V128" s="25">
        <v>1.0187929615745859</v>
      </c>
      <c r="W128" s="25">
        <v>2.6940844976768541</v>
      </c>
      <c r="X128" s="25">
        <v>4.4645959222348743</v>
      </c>
      <c r="Y128" s="26">
        <v>43776</v>
      </c>
      <c r="Z128" t="s">
        <v>448</v>
      </c>
      <c r="AA128" s="9">
        <f t="shared" si="43"/>
        <v>0.22368097702647355</v>
      </c>
      <c r="AB128" s="9">
        <f t="shared" si="44"/>
        <v>0.15821573519008078</v>
      </c>
      <c r="AC128" s="9">
        <f t="shared" si="45"/>
        <v>0.6181032877834457</v>
      </c>
      <c r="AD128" s="9">
        <f t="shared" si="46"/>
        <v>1.6571848158752098</v>
      </c>
      <c r="AE128" s="9">
        <f t="shared" si="47"/>
        <v>0.2281937669881223</v>
      </c>
      <c r="AF128" s="9">
        <f t="shared" si="48"/>
        <v>0.4443676572218383</v>
      </c>
      <c r="AG128" s="9">
        <f t="shared" si="49"/>
        <v>0.45253726922697213</v>
      </c>
      <c r="AH128" s="9">
        <f t="shared" si="50"/>
        <v>0.98194709571857097</v>
      </c>
      <c r="AI128" s="8">
        <v>18</v>
      </c>
      <c r="AJ128" s="8">
        <v>18</v>
      </c>
      <c r="AK128" s="8">
        <f t="shared" si="26"/>
        <v>0</v>
      </c>
      <c r="AM128" s="7" t="s">
        <v>713</v>
      </c>
      <c r="AN128" s="7" t="s">
        <v>498</v>
      </c>
      <c r="AP128" s="7" t="s">
        <v>500</v>
      </c>
      <c r="AQ128" s="7" t="s">
        <v>90</v>
      </c>
      <c r="AR128" s="7" t="s">
        <v>488</v>
      </c>
      <c r="AS128" s="7" t="s">
        <v>489</v>
      </c>
      <c r="AT128" s="7" t="s">
        <v>714</v>
      </c>
      <c r="AU128" s="7" t="s">
        <v>491</v>
      </c>
      <c r="AV128" s="7" t="s">
        <v>193</v>
      </c>
      <c r="AW128" s="7" t="s">
        <v>206</v>
      </c>
      <c r="AX128" s="7" t="s">
        <v>256</v>
      </c>
      <c r="AY128" s="7" t="s">
        <v>475</v>
      </c>
      <c r="AZ128" s="7" t="s">
        <v>493</v>
      </c>
      <c r="BA128" s="7" t="s">
        <v>259</v>
      </c>
      <c r="BB128" s="7" t="s">
        <v>686</v>
      </c>
      <c r="BC128" s="7" t="s">
        <v>680</v>
      </c>
      <c r="BD128" s="7" t="s">
        <v>93</v>
      </c>
      <c r="BE128" s="7" t="s">
        <v>681</v>
      </c>
      <c r="BF128" s="8">
        <v>15</v>
      </c>
      <c r="BG128" s="8">
        <v>6</v>
      </c>
      <c r="BH128" s="8">
        <v>11</v>
      </c>
      <c r="BI128" s="7" t="s">
        <v>524</v>
      </c>
      <c r="BJ128" s="8">
        <v>24</v>
      </c>
      <c r="BK128" s="8">
        <v>23</v>
      </c>
      <c r="BL128" s="7" t="s">
        <v>525</v>
      </c>
      <c r="BM128" s="8">
        <v>21</v>
      </c>
      <c r="BN128" s="7" t="s">
        <v>71</v>
      </c>
      <c r="BO128" s="7" t="s">
        <v>80</v>
      </c>
      <c r="BP128" s="7" t="s">
        <v>481</v>
      </c>
      <c r="BS128" s="7" t="s">
        <v>86</v>
      </c>
      <c r="BU128" s="8">
        <v>5</v>
      </c>
      <c r="BV128" s="7" t="s">
        <v>148</v>
      </c>
      <c r="BW128" s="7" t="s">
        <v>715</v>
      </c>
    </row>
    <row r="129" spans="1:87" ht="16" x14ac:dyDescent="0.2">
      <c r="A129">
        <v>130</v>
      </c>
      <c r="B129" s="13" t="s">
        <v>716</v>
      </c>
      <c r="D129" t="s">
        <v>435</v>
      </c>
      <c r="E129" s="3" t="s">
        <v>4181</v>
      </c>
      <c r="F129" s="1" t="s">
        <v>4165</v>
      </c>
      <c r="G129" s="48" t="s">
        <v>4771</v>
      </c>
      <c r="H129" s="2" t="s">
        <v>277</v>
      </c>
      <c r="I129" t="s">
        <v>4398</v>
      </c>
      <c r="J129" t="s">
        <v>4399</v>
      </c>
      <c r="K129" t="s">
        <v>717</v>
      </c>
      <c r="L129" s="1"/>
      <c r="M129" s="1"/>
      <c r="N129" s="1"/>
      <c r="O129" s="1"/>
      <c r="P129" s="25">
        <v>1.5356763817454486</v>
      </c>
      <c r="Q129" s="25">
        <v>1.7924320352681851</v>
      </c>
      <c r="R129" s="25">
        <v>2.9695485345742512</v>
      </c>
      <c r="S129" s="25">
        <v>1.3059841619724057</v>
      </c>
      <c r="T129" s="25">
        <v>0.79279941219691408</v>
      </c>
      <c r="U129" s="25">
        <v>4.2631235202873707</v>
      </c>
      <c r="V129" s="25">
        <v>1.2953302310392685</v>
      </c>
      <c r="W129" s="25">
        <v>3.9036247856967914</v>
      </c>
      <c r="X129" s="25">
        <v>6.3618662747979426</v>
      </c>
      <c r="Y129" s="26">
        <v>43776</v>
      </c>
      <c r="Z129" t="s">
        <v>448</v>
      </c>
      <c r="AA129" s="9">
        <f t="shared" si="43"/>
        <v>0.20528318351266897</v>
      </c>
      <c r="AB129" s="9">
        <f t="shared" si="44"/>
        <v>0.12461742796096323</v>
      </c>
      <c r="AC129" s="9">
        <f t="shared" si="45"/>
        <v>0.67010580482890936</v>
      </c>
      <c r="AD129" s="9">
        <f t="shared" si="46"/>
        <v>1.629733036358503</v>
      </c>
      <c r="AE129" s="9">
        <f t="shared" si="47"/>
        <v>0.20360852854933814</v>
      </c>
      <c r="AF129" s="9">
        <f t="shared" si="48"/>
        <v>0.3933975384551035</v>
      </c>
      <c r="AG129" s="9">
        <f t="shared" si="49"/>
        <v>0.4591711892587132</v>
      </c>
      <c r="AH129" s="9">
        <f t="shared" si="50"/>
        <v>0.85675571041424703</v>
      </c>
      <c r="AI129" s="8">
        <v>23</v>
      </c>
      <c r="AJ129" s="8">
        <v>22</v>
      </c>
      <c r="AK129" s="8">
        <f t="shared" si="26"/>
        <v>1</v>
      </c>
      <c r="AM129" s="7" t="s">
        <v>718</v>
      </c>
      <c r="AN129" s="7" t="s">
        <v>498</v>
      </c>
      <c r="AP129" s="7" t="s">
        <v>487</v>
      </c>
      <c r="AQ129" s="7" t="s">
        <v>90</v>
      </c>
      <c r="AR129" s="7" t="s">
        <v>488</v>
      </c>
      <c r="AS129" s="7" t="s">
        <v>489</v>
      </c>
      <c r="AT129" s="7" t="s">
        <v>719</v>
      </c>
      <c r="AU129" s="7" t="s">
        <v>679</v>
      </c>
      <c r="AV129" s="7" t="s">
        <v>193</v>
      </c>
      <c r="AW129" s="7" t="s">
        <v>206</v>
      </c>
      <c r="AX129" s="7" t="s">
        <v>256</v>
      </c>
      <c r="AY129" s="7" t="s">
        <v>569</v>
      </c>
      <c r="AZ129" s="7" t="s">
        <v>493</v>
      </c>
      <c r="BA129" s="7" t="s">
        <v>259</v>
      </c>
      <c r="BB129" s="7" t="s">
        <v>686</v>
      </c>
      <c r="BC129" s="7" t="s">
        <v>680</v>
      </c>
      <c r="BD129" s="7" t="s">
        <v>93</v>
      </c>
      <c r="BE129" s="7" t="s">
        <v>681</v>
      </c>
      <c r="BF129" s="8">
        <v>16</v>
      </c>
      <c r="BG129" s="8">
        <v>6</v>
      </c>
      <c r="BH129" s="8">
        <v>11</v>
      </c>
      <c r="BI129" s="7" t="s">
        <v>524</v>
      </c>
      <c r="BJ129" s="8">
        <v>25</v>
      </c>
      <c r="BK129" s="8">
        <v>24</v>
      </c>
      <c r="BL129" s="7" t="s">
        <v>525</v>
      </c>
      <c r="BS129" s="7" t="s">
        <v>86</v>
      </c>
    </row>
    <row r="130" spans="1:87" ht="16" x14ac:dyDescent="0.2">
      <c r="A130">
        <v>131</v>
      </c>
      <c r="B130" s="13" t="s">
        <v>720</v>
      </c>
      <c r="D130" t="s">
        <v>435</v>
      </c>
      <c r="E130" s="3" t="s">
        <v>4181</v>
      </c>
      <c r="F130" s="1" t="s">
        <v>4165</v>
      </c>
      <c r="G130" s="48" t="s">
        <v>4772</v>
      </c>
      <c r="H130" s="2" t="s">
        <v>381</v>
      </c>
      <c r="I130" t="s">
        <v>4358</v>
      </c>
      <c r="J130" t="s">
        <v>4359</v>
      </c>
      <c r="K130" t="s">
        <v>721</v>
      </c>
      <c r="L130" s="1"/>
      <c r="M130" s="1"/>
      <c r="N130" s="1"/>
      <c r="O130" t="s">
        <v>722</v>
      </c>
      <c r="P130" s="25">
        <v>2.0632512546411523</v>
      </c>
      <c r="Q130" s="25">
        <v>2.2745379248439352</v>
      </c>
      <c r="R130" s="25">
        <v>3.7639081561875227</v>
      </c>
      <c r="S130" s="25">
        <v>1.7948355706067161</v>
      </c>
      <c r="T130" s="25">
        <v>1.0649832714513037</v>
      </c>
      <c r="U130" s="25">
        <v>4.8693092333428538</v>
      </c>
      <c r="V130" s="25">
        <v>1.5821239136643683</v>
      </c>
      <c r="W130" s="25">
        <v>4.7941735688930605</v>
      </c>
      <c r="X130" s="25">
        <v>7.7287394426537199</v>
      </c>
      <c r="AA130" s="9">
        <f t="shared" si="43"/>
        <v>0.23222875915589747</v>
      </c>
      <c r="AB130" s="9">
        <f t="shared" si="44"/>
        <v>0.13779520960091182</v>
      </c>
      <c r="AC130" s="9">
        <f t="shared" si="45"/>
        <v>0.63002631534838505</v>
      </c>
      <c r="AD130" s="9">
        <f t="shared" si="46"/>
        <v>1.6121108949416341</v>
      </c>
      <c r="AE130" s="9">
        <f t="shared" si="47"/>
        <v>0.20470659224619098</v>
      </c>
      <c r="AF130" s="9">
        <f t="shared" si="48"/>
        <v>0.43036640726329439</v>
      </c>
      <c r="AG130" s="9">
        <f t="shared" si="49"/>
        <v>0.47443795936013833</v>
      </c>
      <c r="AH130" s="9">
        <f t="shared" si="50"/>
        <v>0.90710787105592883</v>
      </c>
      <c r="AI130" s="8">
        <v>23</v>
      </c>
      <c r="AJ130" s="8">
        <v>17</v>
      </c>
      <c r="AK130" s="8">
        <f t="shared" si="26"/>
        <v>6</v>
      </c>
      <c r="AM130" s="7" t="s">
        <v>625</v>
      </c>
      <c r="AN130" s="7" t="s">
        <v>498</v>
      </c>
      <c r="AO130" s="7" t="s">
        <v>472</v>
      </c>
      <c r="AP130" s="7" t="s">
        <v>487</v>
      </c>
      <c r="AQ130" s="7" t="s">
        <v>90</v>
      </c>
      <c r="AR130" s="7" t="s">
        <v>488</v>
      </c>
      <c r="AS130" s="7" t="s">
        <v>489</v>
      </c>
      <c r="AT130" s="7" t="s">
        <v>694</v>
      </c>
      <c r="AU130" s="7" t="s">
        <v>679</v>
      </c>
      <c r="AV130" s="7" t="s">
        <v>193</v>
      </c>
      <c r="AW130" s="7" t="s">
        <v>206</v>
      </c>
      <c r="AX130" s="7" t="s">
        <v>256</v>
      </c>
      <c r="AY130" s="7" t="s">
        <v>569</v>
      </c>
      <c r="AZ130" s="7" t="s">
        <v>493</v>
      </c>
      <c r="BA130" s="7" t="s">
        <v>259</v>
      </c>
      <c r="BB130" s="7" t="s">
        <v>686</v>
      </c>
      <c r="BC130" s="7" t="s">
        <v>680</v>
      </c>
      <c r="BD130" s="7" t="s">
        <v>93</v>
      </c>
      <c r="BE130" s="7" t="s">
        <v>681</v>
      </c>
      <c r="BF130" s="8">
        <v>18</v>
      </c>
      <c r="BG130" s="8">
        <v>6</v>
      </c>
      <c r="BH130" s="8" t="s">
        <v>723</v>
      </c>
      <c r="BI130" s="7" t="s">
        <v>524</v>
      </c>
      <c r="BJ130" s="8">
        <v>24</v>
      </c>
      <c r="BK130" s="8">
        <v>23</v>
      </c>
      <c r="BM130" s="8">
        <v>23</v>
      </c>
      <c r="BN130" s="7" t="s">
        <v>71</v>
      </c>
      <c r="BO130" s="7" t="s">
        <v>526</v>
      </c>
      <c r="BP130" s="7" t="s">
        <v>608</v>
      </c>
      <c r="BU130" s="8">
        <v>13</v>
      </c>
      <c r="BV130" s="7" t="s">
        <v>275</v>
      </c>
      <c r="BW130" s="7" t="s">
        <v>724</v>
      </c>
    </row>
    <row r="131" spans="1:87" ht="16" x14ac:dyDescent="0.2">
      <c r="A131">
        <v>132</v>
      </c>
      <c r="B131" s="13" t="s">
        <v>725</v>
      </c>
      <c r="D131" t="s">
        <v>435</v>
      </c>
      <c r="E131" s="3" t="s">
        <v>4181</v>
      </c>
      <c r="F131" s="1" t="s">
        <v>4165</v>
      </c>
      <c r="G131" s="48" t="s">
        <v>4773</v>
      </c>
      <c r="H131" s="2" t="s">
        <v>381</v>
      </c>
      <c r="I131" t="s">
        <v>4358</v>
      </c>
      <c r="J131" t="s">
        <v>4359</v>
      </c>
      <c r="K131" t="s">
        <v>726</v>
      </c>
      <c r="L131" s="1"/>
      <c r="M131" s="1"/>
      <c r="N131" s="1"/>
      <c r="O131" s="1"/>
      <c r="P131" s="25">
        <v>2.0002036209109821</v>
      </c>
      <c r="Q131" s="25">
        <v>2.1942930813155681</v>
      </c>
      <c r="R131" s="25">
        <v>3.7100460360320482</v>
      </c>
      <c r="S131" s="25">
        <v>1.7369671550617503</v>
      </c>
      <c r="T131" s="25">
        <v>0.98618808375016598</v>
      </c>
      <c r="U131" s="25">
        <v>4.9445730600681692</v>
      </c>
      <c r="V131" s="25">
        <v>1.460519675977159</v>
      </c>
      <c r="W131" s="25">
        <v>4.7018558275419418</v>
      </c>
      <c r="X131" s="25">
        <v>7.6678688415740783</v>
      </c>
      <c r="AA131" s="9">
        <f t="shared" si="43"/>
        <v>0.22652541285580746</v>
      </c>
      <c r="AB131" s="9">
        <f t="shared" si="44"/>
        <v>0.12861306108982937</v>
      </c>
      <c r="AC131" s="9">
        <f t="shared" si="45"/>
        <v>0.64484319727267736</v>
      </c>
      <c r="AD131" s="9">
        <f t="shared" si="46"/>
        <v>1.6308175160663578</v>
      </c>
      <c r="AE131" s="9">
        <f t="shared" si="47"/>
        <v>0.19047269927967889</v>
      </c>
      <c r="AF131" s="9">
        <f t="shared" si="48"/>
        <v>0.4254072634882678</v>
      </c>
      <c r="AG131" s="9">
        <f t="shared" si="49"/>
        <v>0.46668659393214762</v>
      </c>
      <c r="AH131" s="9">
        <f t="shared" si="50"/>
        <v>0.91154806891692819</v>
      </c>
      <c r="AI131" s="8">
        <v>21</v>
      </c>
      <c r="AJ131" s="8">
        <v>18</v>
      </c>
      <c r="AK131" s="8">
        <f t="shared" si="26"/>
        <v>3</v>
      </c>
      <c r="AM131" s="7" t="s">
        <v>625</v>
      </c>
      <c r="AN131" s="7" t="s">
        <v>498</v>
      </c>
      <c r="AO131" s="7" t="s">
        <v>472</v>
      </c>
      <c r="AP131" s="7" t="s">
        <v>487</v>
      </c>
      <c r="AQ131" s="7" t="s">
        <v>90</v>
      </c>
      <c r="AR131" s="7" t="s">
        <v>488</v>
      </c>
      <c r="AS131" s="7" t="s">
        <v>489</v>
      </c>
      <c r="AT131" s="7" t="s">
        <v>727</v>
      </c>
      <c r="AU131" s="7" t="s">
        <v>679</v>
      </c>
      <c r="AV131" s="7" t="s">
        <v>193</v>
      </c>
      <c r="AW131" s="7" t="s">
        <v>206</v>
      </c>
      <c r="AX131" s="7" t="s">
        <v>256</v>
      </c>
      <c r="AY131" s="7" t="s">
        <v>569</v>
      </c>
      <c r="AZ131" s="7" t="s">
        <v>493</v>
      </c>
      <c r="BA131" s="7" t="s">
        <v>259</v>
      </c>
      <c r="BB131" s="7" t="s">
        <v>686</v>
      </c>
      <c r="BC131" s="7" t="s">
        <v>680</v>
      </c>
      <c r="BD131" s="7" t="s">
        <v>93</v>
      </c>
      <c r="BE131" s="7" t="s">
        <v>681</v>
      </c>
      <c r="BF131" s="8">
        <v>16</v>
      </c>
      <c r="BG131" s="8">
        <v>6</v>
      </c>
      <c r="BH131" s="8">
        <v>11</v>
      </c>
      <c r="BI131" s="7" t="s">
        <v>524</v>
      </c>
      <c r="BJ131" s="8">
        <v>24</v>
      </c>
      <c r="BK131" s="8">
        <v>23</v>
      </c>
      <c r="BL131" s="7" t="s">
        <v>525</v>
      </c>
      <c r="BN131" s="7" t="s">
        <v>266</v>
      </c>
    </row>
    <row r="132" spans="1:87" ht="16" x14ac:dyDescent="0.2">
      <c r="A132">
        <v>133</v>
      </c>
      <c r="B132" s="13" t="s">
        <v>728</v>
      </c>
      <c r="D132" t="s">
        <v>435</v>
      </c>
      <c r="E132" s="3" t="s">
        <v>4181</v>
      </c>
      <c r="F132" s="1" t="s">
        <v>4165</v>
      </c>
      <c r="G132" s="48" t="s">
        <v>4774</v>
      </c>
      <c r="H132" s="2" t="s">
        <v>729</v>
      </c>
      <c r="I132" t="s">
        <v>4434</v>
      </c>
      <c r="J132" t="s">
        <v>4435</v>
      </c>
      <c r="K132" t="s">
        <v>730</v>
      </c>
      <c r="L132" s="1"/>
      <c r="M132" s="1"/>
      <c r="N132" s="1"/>
      <c r="O132" s="1"/>
      <c r="P132" s="25">
        <v>2.0156562333949042</v>
      </c>
      <c r="Q132" s="25">
        <v>2.1276460615875106</v>
      </c>
      <c r="R132" s="25">
        <v>3.3874914602363297</v>
      </c>
      <c r="S132" s="25">
        <v>1.5593418688798359</v>
      </c>
      <c r="T132" s="25">
        <v>1.1807134181827381</v>
      </c>
      <c r="U132" s="25">
        <v>4.6941733508767483</v>
      </c>
      <c r="V132" s="25">
        <v>1.4926621289947115</v>
      </c>
      <c r="W132" s="25">
        <v>4.6844525695200021</v>
      </c>
      <c r="X132" s="25">
        <v>7.4343089749753295</v>
      </c>
      <c r="AA132" s="9">
        <f t="shared" si="43"/>
        <v>0.20974940295443001</v>
      </c>
      <c r="AB132" s="9">
        <f t="shared" si="44"/>
        <v>0.15881952474092001</v>
      </c>
      <c r="AC132" s="9">
        <f t="shared" si="45"/>
        <v>0.63142026604998958</v>
      </c>
      <c r="AD132" s="9">
        <f t="shared" si="46"/>
        <v>1.5870176642085405</v>
      </c>
      <c r="AE132" s="9">
        <f t="shared" si="47"/>
        <v>0.20078021158646622</v>
      </c>
      <c r="AF132" s="9">
        <f t="shared" si="48"/>
        <v>0.43028640027439552</v>
      </c>
      <c r="AG132" s="9">
        <f t="shared" si="49"/>
        <v>0.45419310581375411</v>
      </c>
      <c r="AH132" s="9">
        <f t="shared" si="50"/>
        <v>0.94736444645823903</v>
      </c>
      <c r="AI132" s="8">
        <v>26</v>
      </c>
      <c r="AJ132" s="8">
        <v>22</v>
      </c>
      <c r="AK132" s="8">
        <f t="shared" si="26"/>
        <v>4</v>
      </c>
      <c r="AM132" s="7" t="s">
        <v>625</v>
      </c>
      <c r="AN132" s="7" t="s">
        <v>498</v>
      </c>
      <c r="AO132" s="7" t="s">
        <v>472</v>
      </c>
      <c r="AP132" s="7" t="s">
        <v>685</v>
      </c>
      <c r="AQ132" s="7" t="s">
        <v>90</v>
      </c>
      <c r="AR132" s="7" t="s">
        <v>488</v>
      </c>
      <c r="AS132" s="7" t="s">
        <v>489</v>
      </c>
      <c r="AT132" s="7" t="s">
        <v>731</v>
      </c>
      <c r="AU132" s="7" t="s">
        <v>679</v>
      </c>
      <c r="AV132" s="7" t="s">
        <v>193</v>
      </c>
      <c r="AW132" s="7" t="s">
        <v>206</v>
      </c>
      <c r="AX132" s="7" t="s">
        <v>256</v>
      </c>
      <c r="AY132" s="7" t="s">
        <v>569</v>
      </c>
      <c r="AZ132" s="7" t="s">
        <v>493</v>
      </c>
      <c r="BA132" s="7" t="s">
        <v>259</v>
      </c>
      <c r="BB132" s="7" t="s">
        <v>686</v>
      </c>
      <c r="BC132" s="7" t="s">
        <v>680</v>
      </c>
      <c r="BD132" s="7" t="s">
        <v>93</v>
      </c>
      <c r="BE132" s="7" t="s">
        <v>681</v>
      </c>
      <c r="BF132" s="8">
        <v>16</v>
      </c>
      <c r="BG132" s="8">
        <v>7</v>
      </c>
      <c r="BH132" s="8">
        <v>14</v>
      </c>
      <c r="BI132" s="7" t="s">
        <v>524</v>
      </c>
      <c r="BJ132" s="8">
        <v>24</v>
      </c>
      <c r="BK132" s="8">
        <v>24</v>
      </c>
      <c r="BL132" s="7" t="s">
        <v>525</v>
      </c>
      <c r="BM132" s="8">
        <v>22</v>
      </c>
      <c r="BN132" s="7" t="s">
        <v>71</v>
      </c>
      <c r="BO132" s="7" t="s">
        <v>80</v>
      </c>
      <c r="BP132" s="7" t="s">
        <v>608</v>
      </c>
      <c r="BS132" s="7" t="s">
        <v>86</v>
      </c>
      <c r="CI132" s="7"/>
    </row>
    <row r="133" spans="1:87" ht="16" x14ac:dyDescent="0.2">
      <c r="A133">
        <v>134</v>
      </c>
      <c r="B133" s="13" t="s">
        <v>732</v>
      </c>
      <c r="D133" t="s">
        <v>435</v>
      </c>
      <c r="E133" s="3" t="s">
        <v>4181</v>
      </c>
      <c r="F133" s="1" t="s">
        <v>4165</v>
      </c>
      <c r="G133" s="48" t="s">
        <v>4775</v>
      </c>
      <c r="H133" s="2" t="s">
        <v>729</v>
      </c>
      <c r="I133" t="s">
        <v>4434</v>
      </c>
      <c r="J133" t="s">
        <v>4435</v>
      </c>
      <c r="K133" t="s">
        <v>733</v>
      </c>
      <c r="L133" s="1"/>
      <c r="M133" s="1"/>
      <c r="N133" s="1"/>
      <c r="O133" s="1"/>
      <c r="P133" s="25">
        <v>1.8958493024681897</v>
      </c>
      <c r="Q133" s="25">
        <v>2.1410036281874394</v>
      </c>
      <c r="R133" s="25">
        <v>3.354769022433441</v>
      </c>
      <c r="S133" s="25">
        <v>1.7063454954264399</v>
      </c>
      <c r="T133" s="25">
        <v>1.0791819970361287</v>
      </c>
      <c r="U133" s="25">
        <v>4.6916794419745518</v>
      </c>
      <c r="V133" s="25">
        <v>1.4216030456333999</v>
      </c>
      <c r="W133" s="25">
        <v>4.6151802595942559</v>
      </c>
      <c r="X133" s="25">
        <v>7.4771258112320513</v>
      </c>
      <c r="AA133" s="9">
        <f t="shared" si="43"/>
        <v>0.22820874471086036</v>
      </c>
      <c r="AB133" s="9">
        <f t="shared" si="44"/>
        <v>0.14433112726483671</v>
      </c>
      <c r="AC133" s="9">
        <f t="shared" si="45"/>
        <v>0.62747097754149939</v>
      </c>
      <c r="AD133" s="9">
        <f t="shared" si="46"/>
        <v>1.6201156597704385</v>
      </c>
      <c r="AE133" s="9">
        <f t="shared" si="47"/>
        <v>0.19012693935119887</v>
      </c>
      <c r="AF133" s="9">
        <f t="shared" si="48"/>
        <v>0.41078553725545347</v>
      </c>
      <c r="AG133" s="9">
        <f t="shared" si="49"/>
        <v>0.46390465978801571</v>
      </c>
      <c r="AH133" s="9">
        <f t="shared" si="50"/>
        <v>0.8854956047287057</v>
      </c>
      <c r="AI133" s="8">
        <v>26</v>
      </c>
      <c r="AJ133" s="8">
        <v>23</v>
      </c>
      <c r="AK133" s="8">
        <f t="shared" si="26"/>
        <v>3</v>
      </c>
      <c r="AM133" s="7" t="s">
        <v>625</v>
      </c>
      <c r="AN133" s="7" t="s">
        <v>498</v>
      </c>
      <c r="AO133" s="7" t="s">
        <v>472</v>
      </c>
      <c r="AP133" s="7" t="s">
        <v>685</v>
      </c>
      <c r="AQ133" s="7" t="s">
        <v>90</v>
      </c>
      <c r="AR133" s="7" t="s">
        <v>488</v>
      </c>
      <c r="AS133" s="7" t="s">
        <v>489</v>
      </c>
      <c r="AT133" s="7" t="s">
        <v>719</v>
      </c>
      <c r="AU133" s="7" t="s">
        <v>679</v>
      </c>
      <c r="AV133" s="7" t="s">
        <v>193</v>
      </c>
      <c r="AW133" s="7" t="s">
        <v>206</v>
      </c>
      <c r="AX133" s="7" t="s">
        <v>256</v>
      </c>
      <c r="AY133" s="7" t="s">
        <v>569</v>
      </c>
      <c r="AZ133" s="7" t="s">
        <v>493</v>
      </c>
      <c r="BA133" s="7" t="s">
        <v>259</v>
      </c>
      <c r="BB133" s="7" t="s">
        <v>686</v>
      </c>
      <c r="BC133" s="7" t="s">
        <v>680</v>
      </c>
      <c r="BD133" s="7" t="s">
        <v>93</v>
      </c>
      <c r="BE133" s="7" t="s">
        <v>681</v>
      </c>
      <c r="BF133" s="8">
        <v>14</v>
      </c>
      <c r="BG133" s="8">
        <v>7</v>
      </c>
      <c r="BH133" s="8">
        <v>14</v>
      </c>
      <c r="BI133" s="7" t="s">
        <v>524</v>
      </c>
      <c r="BJ133" s="8">
        <v>24</v>
      </c>
      <c r="BK133" s="8">
        <v>24</v>
      </c>
      <c r="BL133" s="7" t="s">
        <v>525</v>
      </c>
      <c r="BM133" s="8">
        <v>15</v>
      </c>
      <c r="BN133" s="7" t="s">
        <v>71</v>
      </c>
      <c r="BO133" s="7" t="s">
        <v>80</v>
      </c>
      <c r="BP133" s="7" t="s">
        <v>481</v>
      </c>
      <c r="BS133" s="7" t="s">
        <v>86</v>
      </c>
      <c r="BU133" s="8">
        <v>8</v>
      </c>
      <c r="BV133" s="7" t="s">
        <v>148</v>
      </c>
      <c r="CI133" s="7"/>
    </row>
    <row r="134" spans="1:87" ht="16" x14ac:dyDescent="0.2">
      <c r="A134">
        <v>135</v>
      </c>
      <c r="B134" s="13" t="s">
        <v>734</v>
      </c>
      <c r="D134" t="s">
        <v>435</v>
      </c>
      <c r="E134" s="3" t="s">
        <v>4181</v>
      </c>
      <c r="F134" s="1" t="s">
        <v>4165</v>
      </c>
      <c r="G134" s="48" t="s">
        <v>4776</v>
      </c>
      <c r="H134" s="2" t="s">
        <v>729</v>
      </c>
      <c r="I134" t="s">
        <v>4434</v>
      </c>
      <c r="J134" t="s">
        <v>4435</v>
      </c>
      <c r="K134" t="s">
        <v>735</v>
      </c>
      <c r="L134" s="1"/>
      <c r="M134" s="1"/>
      <c r="N134" s="1"/>
      <c r="O134" t="s">
        <v>736</v>
      </c>
      <c r="P134" s="25">
        <v>1.8586101386740486</v>
      </c>
      <c r="Q134" s="25">
        <v>2.2960568807837394</v>
      </c>
      <c r="R134" s="25">
        <v>3.6076216450921326</v>
      </c>
      <c r="S134" s="25">
        <v>1.7494423186517951</v>
      </c>
      <c r="T134" s="25">
        <v>1.0443750169611117</v>
      </c>
      <c r="U134" s="25">
        <v>4.8327654753181903</v>
      </c>
      <c r="V134" s="25">
        <v>1.502414583842167</v>
      </c>
      <c r="W134" s="25">
        <v>4.5734165106244404</v>
      </c>
      <c r="X134" s="25">
        <v>7.6265828109310974</v>
      </c>
      <c r="AA134" s="9">
        <f t="shared" si="43"/>
        <v>0.22938744153467247</v>
      </c>
      <c r="AB134" s="9">
        <f t="shared" si="44"/>
        <v>0.13693878934405859</v>
      </c>
      <c r="AC134" s="9">
        <f t="shared" si="45"/>
        <v>0.63367376912126894</v>
      </c>
      <c r="AD134" s="9">
        <f t="shared" si="46"/>
        <v>1.6675898189491136</v>
      </c>
      <c r="AE134" s="9">
        <f t="shared" si="47"/>
        <v>0.19699708520685996</v>
      </c>
      <c r="AF134" s="9">
        <f t="shared" si="48"/>
        <v>0.40639424254413242</v>
      </c>
      <c r="AG134" s="9">
        <f t="shared" si="49"/>
        <v>0.50204412291113254</v>
      </c>
      <c r="AH134" s="9">
        <f t="shared" si="50"/>
        <v>0.80947913539477645</v>
      </c>
      <c r="AI134" s="8">
        <v>27</v>
      </c>
      <c r="AJ134" s="8">
        <v>24</v>
      </c>
      <c r="AK134" s="8">
        <f t="shared" si="26"/>
        <v>3</v>
      </c>
      <c r="AM134" s="7" t="s">
        <v>625</v>
      </c>
      <c r="AN134" s="7" t="s">
        <v>498</v>
      </c>
      <c r="AO134" s="7" t="s">
        <v>472</v>
      </c>
      <c r="AP134" s="7" t="s">
        <v>685</v>
      </c>
      <c r="AQ134" s="7" t="s">
        <v>90</v>
      </c>
      <c r="AR134" s="7" t="s">
        <v>488</v>
      </c>
      <c r="AS134" s="7" t="s">
        <v>489</v>
      </c>
      <c r="AT134" s="7" t="s">
        <v>719</v>
      </c>
      <c r="AU134" s="7" t="s">
        <v>679</v>
      </c>
      <c r="AV134" s="7" t="s">
        <v>193</v>
      </c>
      <c r="AW134" s="7" t="s">
        <v>206</v>
      </c>
      <c r="AX134" s="7" t="s">
        <v>256</v>
      </c>
      <c r="AY134" s="7" t="s">
        <v>569</v>
      </c>
      <c r="AZ134" s="7" t="s">
        <v>493</v>
      </c>
      <c r="BA134" s="7" t="s">
        <v>259</v>
      </c>
      <c r="BB134" s="7" t="s">
        <v>737</v>
      </c>
      <c r="BC134" s="7" t="s">
        <v>680</v>
      </c>
      <c r="BD134" s="7" t="s">
        <v>93</v>
      </c>
      <c r="BE134" s="7" t="s">
        <v>681</v>
      </c>
      <c r="BF134" s="8">
        <v>18</v>
      </c>
      <c r="BG134" s="8">
        <v>5</v>
      </c>
      <c r="BH134" s="8">
        <v>14</v>
      </c>
      <c r="BI134" s="7" t="s">
        <v>682</v>
      </c>
      <c r="BJ134" s="8">
        <v>24</v>
      </c>
      <c r="BK134" s="8">
        <v>24</v>
      </c>
      <c r="BL134" s="7" t="s">
        <v>525</v>
      </c>
      <c r="BM134" s="8">
        <v>23</v>
      </c>
      <c r="BN134" s="7" t="s">
        <v>71</v>
      </c>
      <c r="BO134" s="7" t="s">
        <v>80</v>
      </c>
      <c r="BP134" s="7" t="s">
        <v>481</v>
      </c>
      <c r="BS134" s="7" t="s">
        <v>86</v>
      </c>
      <c r="BU134" s="8" t="s">
        <v>266</v>
      </c>
    </row>
    <row r="135" spans="1:87" ht="16" x14ac:dyDescent="0.2">
      <c r="A135">
        <v>136</v>
      </c>
      <c r="B135" s="13" t="s">
        <v>738</v>
      </c>
      <c r="D135" t="s">
        <v>435</v>
      </c>
      <c r="E135" s="3" t="s">
        <v>4181</v>
      </c>
      <c r="F135" s="1" t="s">
        <v>4165</v>
      </c>
      <c r="G135" s="48" t="s">
        <v>4777</v>
      </c>
      <c r="H135" s="2" t="s">
        <v>729</v>
      </c>
      <c r="I135" t="s">
        <v>4434</v>
      </c>
      <c r="J135" t="s">
        <v>4435</v>
      </c>
      <c r="K135" t="s">
        <v>739</v>
      </c>
      <c r="L135" s="1"/>
      <c r="M135" s="1"/>
      <c r="N135" s="1"/>
      <c r="O135" t="s">
        <v>740</v>
      </c>
      <c r="P135" s="25">
        <v>1.7279548548094374</v>
      </c>
      <c r="Q135" s="25">
        <v>2.0709528130671511</v>
      </c>
      <c r="R135" s="25">
        <v>3.1623950771324867</v>
      </c>
      <c r="S135" s="25">
        <v>1.5221704854809439</v>
      </c>
      <c r="T135" s="25">
        <v>0.88075998185117976</v>
      </c>
      <c r="U135" s="25">
        <v>4.3378221415607987</v>
      </c>
      <c r="V135" s="25">
        <v>1.2686314655172415</v>
      </c>
      <c r="W135" s="25">
        <v>4.2601758166969157</v>
      </c>
      <c r="X135" s="25">
        <v>6.7367910617059907</v>
      </c>
      <c r="AA135" s="9">
        <f t="shared" si="43"/>
        <v>0.22594889340318611</v>
      </c>
      <c r="AB135" s="9">
        <f t="shared" si="44"/>
        <v>0.13073880038490321</v>
      </c>
      <c r="AC135" s="9">
        <f t="shared" si="45"/>
        <v>0.64390035282796954</v>
      </c>
      <c r="AD135" s="9">
        <f t="shared" si="46"/>
        <v>1.5813410881547358</v>
      </c>
      <c r="AE135" s="9">
        <f t="shared" si="47"/>
        <v>0.18831390997540892</v>
      </c>
      <c r="AF135" s="9">
        <f t="shared" si="48"/>
        <v>0.4056064653569133</v>
      </c>
      <c r="AG135" s="9">
        <f t="shared" si="49"/>
        <v>0.48611909512054913</v>
      </c>
      <c r="AH135" s="9">
        <f t="shared" si="50"/>
        <v>0.83437673900946008</v>
      </c>
      <c r="AI135" s="8">
        <v>23</v>
      </c>
      <c r="AJ135" s="8">
        <v>19</v>
      </c>
      <c r="AK135" s="8">
        <f t="shared" si="26"/>
        <v>4</v>
      </c>
      <c r="AM135" s="7" t="s">
        <v>516</v>
      </c>
      <c r="AN135" s="7" t="s">
        <v>498</v>
      </c>
      <c r="AO135" s="7" t="s">
        <v>499</v>
      </c>
      <c r="AP135" s="7" t="s">
        <v>487</v>
      </c>
      <c r="AQ135" s="7" t="s">
        <v>90</v>
      </c>
      <c r="AR135" s="7" t="s">
        <v>488</v>
      </c>
      <c r="AS135" s="7" t="s">
        <v>489</v>
      </c>
      <c r="AT135" s="7" t="s">
        <v>719</v>
      </c>
      <c r="AU135" s="7" t="s">
        <v>679</v>
      </c>
      <c r="AV135" s="7" t="s">
        <v>193</v>
      </c>
      <c r="AW135" s="7" t="s">
        <v>206</v>
      </c>
      <c r="AX135" s="7" t="s">
        <v>256</v>
      </c>
      <c r="AY135" s="7" t="s">
        <v>569</v>
      </c>
      <c r="AZ135" s="7" t="s">
        <v>493</v>
      </c>
      <c r="BA135" s="7" t="s">
        <v>259</v>
      </c>
      <c r="BB135" s="7" t="s">
        <v>686</v>
      </c>
      <c r="BC135" s="7" t="s">
        <v>680</v>
      </c>
      <c r="BD135" s="7" t="s">
        <v>93</v>
      </c>
      <c r="BE135" s="7" t="s">
        <v>681</v>
      </c>
      <c r="BF135" s="8">
        <v>18</v>
      </c>
      <c r="BG135" s="8">
        <v>8</v>
      </c>
      <c r="BH135" s="8">
        <v>13</v>
      </c>
      <c r="BI135" s="7" t="s">
        <v>524</v>
      </c>
      <c r="BJ135" s="8">
        <v>23</v>
      </c>
      <c r="BK135" s="8">
        <v>23</v>
      </c>
      <c r="BL135" s="7" t="s">
        <v>525</v>
      </c>
      <c r="BM135" s="8">
        <v>18</v>
      </c>
      <c r="BN135" s="7" t="s">
        <v>71</v>
      </c>
      <c r="BO135" s="7" t="s">
        <v>526</v>
      </c>
      <c r="BP135" s="7" t="s">
        <v>608</v>
      </c>
      <c r="BS135" s="7" t="s">
        <v>86</v>
      </c>
      <c r="BU135" s="8">
        <v>12</v>
      </c>
      <c r="BV135" s="7" t="s">
        <v>741</v>
      </c>
    </row>
    <row r="136" spans="1:87" ht="16" x14ac:dyDescent="0.2">
      <c r="A136">
        <v>137</v>
      </c>
      <c r="B136" s="12" t="s">
        <v>742</v>
      </c>
      <c r="D136" t="s">
        <v>435</v>
      </c>
      <c r="E136" s="3" t="s">
        <v>4181</v>
      </c>
      <c r="F136" s="1" t="s">
        <v>4165</v>
      </c>
      <c r="G136" s="48" t="s">
        <v>4778</v>
      </c>
      <c r="H136" s="1" t="s">
        <v>574</v>
      </c>
      <c r="I136" t="s">
        <v>4382</v>
      </c>
      <c r="J136" t="s">
        <v>4383</v>
      </c>
      <c r="K136" t="s">
        <v>743</v>
      </c>
      <c r="L136" s="1"/>
      <c r="M136" s="1"/>
      <c r="N136" s="1"/>
      <c r="O136" s="1"/>
      <c r="P136" s="25">
        <v>2.0488495670703748</v>
      </c>
      <c r="Q136" s="25">
        <v>2.1424082216168103</v>
      </c>
      <c r="R136" s="25">
        <v>3.5784533218245089</v>
      </c>
      <c r="S136" s="25">
        <v>1.5585399077495754</v>
      </c>
      <c r="T136" s="25">
        <v>1.0656340193671945</v>
      </c>
      <c r="U136" s="25">
        <v>4.9573341785126646</v>
      </c>
      <c r="V136" s="25">
        <v>1.4345817711002617</v>
      </c>
      <c r="W136" s="25">
        <v>4.6964367599061321</v>
      </c>
      <c r="X136" s="25">
        <v>7.5815081056294336</v>
      </c>
      <c r="Y136" s="26">
        <v>43713</v>
      </c>
      <c r="Z136" t="s">
        <v>448</v>
      </c>
      <c r="AA136" s="9">
        <f t="shared" si="43"/>
        <v>0.20557122488497057</v>
      </c>
      <c r="AB136" s="9">
        <f t="shared" si="44"/>
        <v>0.14055699796402488</v>
      </c>
      <c r="AC136" s="9">
        <f t="shared" si="45"/>
        <v>0.65387177715100464</v>
      </c>
      <c r="AD136" s="9">
        <f t="shared" si="46"/>
        <v>1.6143106983476054</v>
      </c>
      <c r="AE136" s="9">
        <f t="shared" si="47"/>
        <v>0.1892211616888009</v>
      </c>
      <c r="AF136" s="9">
        <f t="shared" si="48"/>
        <v>0.43625618140151967</v>
      </c>
      <c r="AG136" s="9">
        <f t="shared" si="49"/>
        <v>0.4561773810959675</v>
      </c>
      <c r="AH136" s="9">
        <f t="shared" si="50"/>
        <v>0.95633014585995679</v>
      </c>
      <c r="AI136" s="8">
        <v>28</v>
      </c>
      <c r="AJ136" s="8">
        <v>21</v>
      </c>
      <c r="AK136" s="8">
        <f t="shared" si="26"/>
        <v>7</v>
      </c>
      <c r="AM136" s="7" t="s">
        <v>4093</v>
      </c>
      <c r="AN136" s="7" t="s">
        <v>498</v>
      </c>
      <c r="AO136" s="7" t="s">
        <v>539</v>
      </c>
      <c r="AP136" s="7" t="s">
        <v>685</v>
      </c>
      <c r="AQ136" s="7" t="s">
        <v>90</v>
      </c>
      <c r="AR136" s="7" t="s">
        <v>488</v>
      </c>
      <c r="AS136" s="7" t="s">
        <v>489</v>
      </c>
      <c r="AT136" s="7" t="s">
        <v>744</v>
      </c>
      <c r="AU136" s="7" t="s">
        <v>491</v>
      </c>
      <c r="AV136" s="7" t="s">
        <v>193</v>
      </c>
      <c r="AW136" s="7" t="s">
        <v>93</v>
      </c>
      <c r="AX136" s="7" t="s">
        <v>256</v>
      </c>
      <c r="AY136" s="7" t="s">
        <v>549</v>
      </c>
      <c r="AZ136" s="7" t="s">
        <v>493</v>
      </c>
      <c r="BA136" s="7" t="s">
        <v>259</v>
      </c>
      <c r="BB136" s="7" t="s">
        <v>745</v>
      </c>
      <c r="BC136" s="7" t="s">
        <v>695</v>
      </c>
      <c r="BD136" s="7" t="s">
        <v>79</v>
      </c>
      <c r="BE136" s="7" t="s">
        <v>681</v>
      </c>
      <c r="BF136" s="8">
        <v>15</v>
      </c>
      <c r="BG136" s="8">
        <v>6</v>
      </c>
      <c r="BH136" s="8">
        <v>13</v>
      </c>
      <c r="BI136" s="7" t="s">
        <v>746</v>
      </c>
      <c r="BJ136" s="8">
        <v>25</v>
      </c>
      <c r="BK136" s="8">
        <v>24</v>
      </c>
      <c r="BL136" s="7" t="s">
        <v>505</v>
      </c>
      <c r="BM136" s="8" t="s">
        <v>266</v>
      </c>
      <c r="CI136" s="7"/>
    </row>
    <row r="137" spans="1:87" ht="28" x14ac:dyDescent="0.2">
      <c r="A137">
        <v>138</v>
      </c>
      <c r="B137" s="13" t="s">
        <v>747</v>
      </c>
      <c r="D137" t="s">
        <v>435</v>
      </c>
      <c r="E137" s="3" t="s">
        <v>4181</v>
      </c>
      <c r="F137" s="1" t="s">
        <v>4165</v>
      </c>
      <c r="G137" s="48" t="s">
        <v>4779</v>
      </c>
      <c r="H137" s="12" t="s">
        <v>603</v>
      </c>
      <c r="I137" t="s">
        <v>4426</v>
      </c>
      <c r="J137" t="s">
        <v>4427</v>
      </c>
      <c r="K137" t="s">
        <v>748</v>
      </c>
      <c r="L137" s="1"/>
      <c r="M137" s="1"/>
      <c r="N137" s="1"/>
      <c r="O137" s="1"/>
      <c r="P137" s="25">
        <v>2.071987726952079</v>
      </c>
      <c r="Q137" s="25">
        <v>2.3768483196471499</v>
      </c>
      <c r="R137" s="25">
        <v>3.5663271945264396</v>
      </c>
      <c r="S137" s="25">
        <v>2.0163754785598345</v>
      </c>
      <c r="T137" s="25">
        <v>1.0270048147057413</v>
      </c>
      <c r="U137" s="25">
        <v>4.5212278526960299</v>
      </c>
      <c r="V137" s="25">
        <v>1.3953400771174775</v>
      </c>
      <c r="W137" s="25">
        <v>4.7619905349596943</v>
      </c>
      <c r="X137" s="25">
        <v>7.5646081459616061</v>
      </c>
      <c r="Y137" s="26">
        <v>43776</v>
      </c>
      <c r="Z137" t="s">
        <v>448</v>
      </c>
      <c r="AA137" s="9">
        <f t="shared" si="43"/>
        <v>0.26655385707404872</v>
      </c>
      <c r="AB137" s="9">
        <f t="shared" si="44"/>
        <v>0.13576444343042562</v>
      </c>
      <c r="AC137" s="9">
        <f t="shared" si="45"/>
        <v>0.59768169949552563</v>
      </c>
      <c r="AD137" s="9">
        <f t="shared" si="46"/>
        <v>1.588539097343173</v>
      </c>
      <c r="AE137" s="9">
        <f t="shared" si="47"/>
        <v>0.18445635916546252</v>
      </c>
      <c r="AF137" s="9">
        <f t="shared" si="48"/>
        <v>0.43510958531748034</v>
      </c>
      <c r="AG137" s="9">
        <f t="shared" si="49"/>
        <v>0.49912915664106161</v>
      </c>
      <c r="AH137" s="9">
        <f t="shared" si="50"/>
        <v>0.87173746419782971</v>
      </c>
      <c r="AI137" s="8">
        <v>31</v>
      </c>
      <c r="AJ137" s="8">
        <v>18</v>
      </c>
      <c r="AK137" s="8">
        <f t="shared" si="26"/>
        <v>13</v>
      </c>
      <c r="AM137" s="7" t="s">
        <v>625</v>
      </c>
      <c r="AN137" s="7" t="s">
        <v>498</v>
      </c>
      <c r="AO137" s="7" t="s">
        <v>472</v>
      </c>
      <c r="AP137" s="7" t="s">
        <v>626</v>
      </c>
      <c r="AQ137" s="7" t="s">
        <v>90</v>
      </c>
      <c r="AR137" s="7" t="s">
        <v>488</v>
      </c>
      <c r="AS137" s="7" t="s">
        <v>489</v>
      </c>
      <c r="AT137" s="7" t="s">
        <v>627</v>
      </c>
      <c r="AU137" s="7" t="s">
        <v>491</v>
      </c>
      <c r="AV137" s="7" t="s">
        <v>193</v>
      </c>
      <c r="AW137" s="7" t="s">
        <v>71</v>
      </c>
      <c r="AX137" s="7" t="s">
        <v>256</v>
      </c>
      <c r="AY137" s="7" t="s">
        <v>749</v>
      </c>
      <c r="AZ137" s="7" t="s">
        <v>493</v>
      </c>
      <c r="BA137" s="7" t="s">
        <v>259</v>
      </c>
      <c r="BB137" s="7" t="s">
        <v>71</v>
      </c>
      <c r="BC137" s="7" t="s">
        <v>680</v>
      </c>
      <c r="BD137" s="7" t="s">
        <v>93</v>
      </c>
      <c r="BE137" s="7" t="s">
        <v>681</v>
      </c>
      <c r="BF137" s="8">
        <v>14</v>
      </c>
      <c r="BG137" s="8">
        <v>6</v>
      </c>
      <c r="BH137" s="8">
        <v>12</v>
      </c>
      <c r="BI137" s="7" t="s">
        <v>524</v>
      </c>
      <c r="BJ137" s="8">
        <v>25</v>
      </c>
      <c r="BK137" s="8">
        <v>25</v>
      </c>
      <c r="BL137" s="7" t="s">
        <v>505</v>
      </c>
      <c r="BM137" s="8">
        <v>21</v>
      </c>
      <c r="BN137" s="7" t="s">
        <v>71</v>
      </c>
      <c r="BO137" s="7" t="s">
        <v>630</v>
      </c>
      <c r="BP137" s="7" t="s">
        <v>631</v>
      </c>
      <c r="BS137" s="7" t="s">
        <v>86</v>
      </c>
      <c r="BV137" s="7" t="s">
        <v>87</v>
      </c>
      <c r="BW137" s="7" t="s">
        <v>750</v>
      </c>
    </row>
    <row r="138" spans="1:87" ht="28" x14ac:dyDescent="0.2">
      <c r="A138">
        <v>139</v>
      </c>
      <c r="B138" s="13" t="s">
        <v>751</v>
      </c>
      <c r="D138" t="s">
        <v>435</v>
      </c>
      <c r="E138" s="3" t="s">
        <v>4181</v>
      </c>
      <c r="F138" s="1" t="s">
        <v>4165</v>
      </c>
      <c r="G138" s="48" t="s">
        <v>4780</v>
      </c>
      <c r="H138" s="12" t="s">
        <v>669</v>
      </c>
      <c r="I138" t="s">
        <v>4428</v>
      </c>
      <c r="J138" t="s">
        <v>4429</v>
      </c>
      <c r="K138" t="s">
        <v>752</v>
      </c>
      <c r="L138" s="1"/>
      <c r="M138" s="1"/>
      <c r="N138" s="1"/>
      <c r="O138" s="1"/>
      <c r="P138" s="25">
        <v>2.0143795672001445</v>
      </c>
      <c r="Q138" s="25">
        <v>2.0594962442014708</v>
      </c>
      <c r="R138" s="25">
        <v>3.5749079692000976</v>
      </c>
      <c r="S138" s="25">
        <v>1.5741387565441942</v>
      </c>
      <c r="T138" s="25">
        <v>1.1637088608588495</v>
      </c>
      <c r="U138" s="25">
        <v>4.815239829517358</v>
      </c>
      <c r="V138" s="25">
        <v>1.7188135287238133</v>
      </c>
      <c r="W138" s="25">
        <v>4.7025423263188459</v>
      </c>
      <c r="X138" s="25">
        <v>7.5530874469204026</v>
      </c>
      <c r="Y138" s="26">
        <v>43776</v>
      </c>
      <c r="Z138" t="s">
        <v>448</v>
      </c>
      <c r="AA138" s="9">
        <f t="shared" si="43"/>
        <v>0.20840997375000775</v>
      </c>
      <c r="AB138" s="9">
        <f t="shared" si="44"/>
        <v>0.15407061933770208</v>
      </c>
      <c r="AC138" s="9">
        <f t="shared" si="45"/>
        <v>0.63751940691229003</v>
      </c>
      <c r="AD138" s="9">
        <f t="shared" si="46"/>
        <v>1.6061710714750685</v>
      </c>
      <c r="AE138" s="9">
        <f t="shared" si="47"/>
        <v>0.22756436236212516</v>
      </c>
      <c r="AF138" s="9">
        <f t="shared" si="48"/>
        <v>0.42835968874245151</v>
      </c>
      <c r="AG138" s="9">
        <f t="shared" si="49"/>
        <v>0.43795379207434931</v>
      </c>
      <c r="AH138" s="9">
        <f t="shared" si="50"/>
        <v>0.97809334339484588</v>
      </c>
      <c r="AI138" s="8">
        <v>19</v>
      </c>
      <c r="AJ138" s="8">
        <v>17</v>
      </c>
      <c r="AK138" s="8">
        <f t="shared" si="26"/>
        <v>2</v>
      </c>
      <c r="AM138" s="7" t="s">
        <v>753</v>
      </c>
      <c r="AN138" s="7" t="s">
        <v>754</v>
      </c>
      <c r="AO138" s="7" t="s">
        <v>754</v>
      </c>
      <c r="AP138" s="7" t="s">
        <v>755</v>
      </c>
      <c r="AQ138" s="7" t="s">
        <v>90</v>
      </c>
      <c r="AR138" s="7" t="s">
        <v>488</v>
      </c>
      <c r="AS138" s="7" t="s">
        <v>489</v>
      </c>
      <c r="AT138" s="7" t="s">
        <v>714</v>
      </c>
      <c r="AU138" s="7" t="s">
        <v>491</v>
      </c>
      <c r="AV138" s="7" t="s">
        <v>193</v>
      </c>
      <c r="AW138" s="7" t="s">
        <v>71</v>
      </c>
      <c r="AX138" s="7" t="s">
        <v>256</v>
      </c>
      <c r="AY138" s="7" t="s">
        <v>80</v>
      </c>
      <c r="AZ138" s="7" t="s">
        <v>493</v>
      </c>
      <c r="BA138" s="7" t="s">
        <v>259</v>
      </c>
      <c r="BB138" s="7" t="s">
        <v>71</v>
      </c>
      <c r="BC138" s="7" t="s">
        <v>680</v>
      </c>
      <c r="BD138" s="7" t="s">
        <v>93</v>
      </c>
      <c r="BE138" s="7" t="s">
        <v>681</v>
      </c>
      <c r="BF138" s="8">
        <v>17</v>
      </c>
      <c r="BG138" s="8">
        <v>6</v>
      </c>
      <c r="BI138" s="7" t="s">
        <v>524</v>
      </c>
      <c r="BJ138" s="8">
        <v>25</v>
      </c>
      <c r="BK138" s="8">
        <v>23</v>
      </c>
      <c r="BL138" s="7" t="s">
        <v>505</v>
      </c>
      <c r="BM138" s="8">
        <v>17</v>
      </c>
      <c r="BN138" s="7" t="s">
        <v>71</v>
      </c>
      <c r="BO138" s="7" t="s">
        <v>630</v>
      </c>
      <c r="BP138" s="7" t="s">
        <v>608</v>
      </c>
      <c r="BU138" s="8">
        <v>9</v>
      </c>
    </row>
    <row r="139" spans="1:87" ht="28" x14ac:dyDescent="0.2">
      <c r="A139">
        <v>140</v>
      </c>
      <c r="B139" s="13" t="s">
        <v>756</v>
      </c>
      <c r="D139" t="s">
        <v>435</v>
      </c>
      <c r="E139" s="3" t="s">
        <v>4181</v>
      </c>
      <c r="F139" s="1" t="s">
        <v>4165</v>
      </c>
      <c r="G139" s="48" t="s">
        <v>4781</v>
      </c>
      <c r="H139" s="12" t="s">
        <v>669</v>
      </c>
      <c r="I139" t="s">
        <v>4428</v>
      </c>
      <c r="J139" t="s">
        <v>4429</v>
      </c>
      <c r="K139" t="s">
        <v>757</v>
      </c>
      <c r="L139" s="1"/>
      <c r="M139" s="1"/>
      <c r="N139" s="1"/>
      <c r="O139" s="1"/>
      <c r="P139" s="25">
        <v>1.3345255474452555</v>
      </c>
      <c r="Q139" s="25">
        <v>1.4658029197080291</v>
      </c>
      <c r="R139" s="25">
        <v>2.6255839416058397</v>
      </c>
      <c r="S139" s="25">
        <v>1.1193430656934307</v>
      </c>
      <c r="T139" s="25">
        <v>0.8534671532846716</v>
      </c>
      <c r="U139" s="25">
        <v>3.5254744525547448</v>
      </c>
      <c r="V139" s="25">
        <v>1.1192700729927008</v>
      </c>
      <c r="W139" s="25">
        <v>3.3635036496350366</v>
      </c>
      <c r="X139" s="25">
        <v>5.498321167883212</v>
      </c>
      <c r="Y139" s="26">
        <v>43776</v>
      </c>
      <c r="Z139" t="s">
        <v>448</v>
      </c>
      <c r="AA139" s="9">
        <f t="shared" si="43"/>
        <v>0.20357906195653616</v>
      </c>
      <c r="AB139" s="9">
        <f t="shared" si="44"/>
        <v>0.15522322673145086</v>
      </c>
      <c r="AC139" s="9">
        <f t="shared" si="45"/>
        <v>0.64119107358583249</v>
      </c>
      <c r="AD139" s="9">
        <f t="shared" si="46"/>
        <v>1.6347005208333334</v>
      </c>
      <c r="AE139" s="9">
        <f t="shared" si="47"/>
        <v>0.20356578650417512</v>
      </c>
      <c r="AF139" s="9">
        <f t="shared" si="48"/>
        <v>0.39676649305555556</v>
      </c>
      <c r="AG139" s="9">
        <f t="shared" si="49"/>
        <v>0.4357964409722222</v>
      </c>
      <c r="AH139" s="9">
        <f t="shared" si="50"/>
        <v>0.91043995717451398</v>
      </c>
      <c r="AI139" s="8">
        <v>18</v>
      </c>
      <c r="AJ139" s="8">
        <v>16</v>
      </c>
      <c r="AK139" s="8">
        <f t="shared" si="26"/>
        <v>2</v>
      </c>
      <c r="AM139" s="7" t="s">
        <v>753</v>
      </c>
      <c r="AN139" s="7" t="s">
        <v>758</v>
      </c>
      <c r="AO139" s="7" t="s">
        <v>758</v>
      </c>
      <c r="AP139" s="7" t="s">
        <v>755</v>
      </c>
      <c r="AQ139" s="7" t="s">
        <v>90</v>
      </c>
      <c r="AR139" s="7" t="s">
        <v>488</v>
      </c>
      <c r="AS139" s="7" t="s">
        <v>489</v>
      </c>
      <c r="AT139" s="7" t="s">
        <v>759</v>
      </c>
      <c r="AU139" s="7" t="s">
        <v>491</v>
      </c>
      <c r="AV139" s="7" t="s">
        <v>193</v>
      </c>
      <c r="AW139" s="7" t="s">
        <v>206</v>
      </c>
      <c r="AX139" s="7" t="s">
        <v>256</v>
      </c>
      <c r="AY139" s="7" t="s">
        <v>266</v>
      </c>
      <c r="AZ139" s="7" t="s">
        <v>493</v>
      </c>
      <c r="BA139" s="7" t="s">
        <v>259</v>
      </c>
      <c r="BB139" s="7" t="s">
        <v>266</v>
      </c>
      <c r="BC139" s="7" t="s">
        <v>266</v>
      </c>
      <c r="BD139" s="7" t="s">
        <v>266</v>
      </c>
      <c r="BE139" s="7" t="s">
        <v>266</v>
      </c>
      <c r="BF139" s="8">
        <v>14</v>
      </c>
      <c r="BG139" s="8">
        <v>6</v>
      </c>
      <c r="BH139" s="8">
        <v>11</v>
      </c>
      <c r="BI139" s="7" t="s">
        <v>524</v>
      </c>
      <c r="BJ139" s="8">
        <v>25</v>
      </c>
      <c r="BK139" s="8">
        <v>24</v>
      </c>
      <c r="BL139" s="7" t="s">
        <v>505</v>
      </c>
      <c r="BM139" s="8">
        <v>14</v>
      </c>
      <c r="BN139" s="7" t="s">
        <v>71</v>
      </c>
      <c r="BO139" s="7" t="s">
        <v>630</v>
      </c>
      <c r="BP139" s="7" t="s">
        <v>608</v>
      </c>
      <c r="BS139" s="7" t="s">
        <v>86</v>
      </c>
      <c r="BU139" s="8">
        <v>6</v>
      </c>
      <c r="BV139" s="7" t="s">
        <v>87</v>
      </c>
      <c r="BW139" s="7" t="s">
        <v>750</v>
      </c>
    </row>
    <row r="140" spans="1:87" ht="16" x14ac:dyDescent="0.2">
      <c r="A140">
        <v>141</v>
      </c>
      <c r="B140" s="13" t="s">
        <v>760</v>
      </c>
      <c r="D140" t="s">
        <v>435</v>
      </c>
      <c r="E140" s="3" t="s">
        <v>4181</v>
      </c>
      <c r="F140" s="1" t="s">
        <v>4165</v>
      </c>
      <c r="G140" s="48" t="s">
        <v>4782</v>
      </c>
      <c r="H140" s="6" t="s">
        <v>615</v>
      </c>
      <c r="I140" t="s">
        <v>4442</v>
      </c>
      <c r="J140" t="s">
        <v>4443</v>
      </c>
      <c r="K140" t="s">
        <v>761</v>
      </c>
      <c r="L140" s="1"/>
      <c r="M140" s="1"/>
      <c r="N140" s="1"/>
      <c r="O140" s="1"/>
      <c r="P140" s="25">
        <v>1.5898602211228794</v>
      </c>
      <c r="Q140" s="25">
        <v>1.7192635877685185</v>
      </c>
      <c r="R140" s="25">
        <v>2.8517298051064111</v>
      </c>
      <c r="S140" s="25">
        <v>1.3408479697201103</v>
      </c>
      <c r="T140" s="25">
        <v>1.0075865732594045</v>
      </c>
      <c r="U140" s="25">
        <v>3.6956323251103957</v>
      </c>
      <c r="V140" s="25">
        <v>1.318519871177662</v>
      </c>
      <c r="W140" s="25">
        <v>3.6862528636408913</v>
      </c>
      <c r="X140" s="25">
        <v>6.0440253660480101</v>
      </c>
      <c r="Y140" s="26">
        <v>43718</v>
      </c>
      <c r="Z140" t="s">
        <v>448</v>
      </c>
      <c r="AA140" s="9">
        <f t="shared" si="43"/>
        <v>0.22184684684684686</v>
      </c>
      <c r="AB140" s="9">
        <f t="shared" si="44"/>
        <v>0.16670786640298835</v>
      </c>
      <c r="AC140" s="9">
        <f t="shared" si="45"/>
        <v>0.61145215337288505</v>
      </c>
      <c r="AD140" s="9">
        <f t="shared" si="46"/>
        <v>1.6396122538588849</v>
      </c>
      <c r="AE140" s="9">
        <f t="shared" si="47"/>
        <v>0.21815260382333551</v>
      </c>
      <c r="AF140" s="9">
        <f t="shared" si="48"/>
        <v>0.43129440109883926</v>
      </c>
      <c r="AG140" s="9">
        <f t="shared" si="49"/>
        <v>0.46639871201630251</v>
      </c>
      <c r="AH140" s="9">
        <f t="shared" si="50"/>
        <v>0.9247332593057499</v>
      </c>
      <c r="AI140" s="8">
        <v>18</v>
      </c>
      <c r="AJ140" s="8">
        <v>17</v>
      </c>
      <c r="AK140" s="8">
        <f t="shared" si="26"/>
        <v>1</v>
      </c>
      <c r="AM140" s="7" t="s">
        <v>4097</v>
      </c>
      <c r="AN140" s="7" t="s">
        <v>498</v>
      </c>
      <c r="AO140" s="7" t="s">
        <v>762</v>
      </c>
      <c r="AP140" s="7" t="s">
        <v>500</v>
      </c>
      <c r="AQ140" s="7" t="s">
        <v>90</v>
      </c>
      <c r="AR140" s="7" t="s">
        <v>488</v>
      </c>
      <c r="AS140" s="7" t="s">
        <v>489</v>
      </c>
      <c r="AT140" s="7" t="s">
        <v>763</v>
      </c>
      <c r="AU140" s="7" t="s">
        <v>491</v>
      </c>
      <c r="AV140" s="7" t="s">
        <v>193</v>
      </c>
      <c r="AW140" s="7" t="s">
        <v>628</v>
      </c>
      <c r="AX140" s="7" t="s">
        <v>256</v>
      </c>
      <c r="AY140" s="7" t="s">
        <v>475</v>
      </c>
      <c r="AZ140" s="7" t="s">
        <v>493</v>
      </c>
      <c r="BA140" s="7" t="s">
        <v>312</v>
      </c>
      <c r="BB140" s="7" t="s">
        <v>71</v>
      </c>
      <c r="BC140" s="7" t="s">
        <v>629</v>
      </c>
      <c r="BD140" s="7" t="s">
        <v>93</v>
      </c>
      <c r="BE140" s="7" t="s">
        <v>477</v>
      </c>
      <c r="BF140" s="8">
        <v>17</v>
      </c>
      <c r="BG140" s="8">
        <v>6</v>
      </c>
      <c r="BH140" s="8">
        <v>13</v>
      </c>
      <c r="BI140" s="7" t="s">
        <v>524</v>
      </c>
      <c r="BJ140" s="8">
        <v>24</v>
      </c>
      <c r="BK140" s="8">
        <v>24</v>
      </c>
      <c r="BL140" s="7" t="s">
        <v>505</v>
      </c>
      <c r="BM140" s="8">
        <v>24</v>
      </c>
      <c r="BO140" s="7" t="s">
        <v>80</v>
      </c>
      <c r="BP140" s="7" t="s">
        <v>481</v>
      </c>
      <c r="BS140" s="7" t="s">
        <v>86</v>
      </c>
      <c r="BU140" s="8">
        <v>11</v>
      </c>
      <c r="BW140" s="7" t="s">
        <v>646</v>
      </c>
    </row>
    <row r="141" spans="1:87" ht="16" x14ac:dyDescent="0.2">
      <c r="A141">
        <v>142</v>
      </c>
      <c r="B141" s="13" t="s">
        <v>764</v>
      </c>
      <c r="D141" t="s">
        <v>435</v>
      </c>
      <c r="E141" s="3" t="s">
        <v>4181</v>
      </c>
      <c r="F141" s="1" t="s">
        <v>4165</v>
      </c>
      <c r="G141" s="48" t="s">
        <v>4783</v>
      </c>
      <c r="H141" s="6" t="s">
        <v>638</v>
      </c>
      <c r="I141" t="s">
        <v>4438</v>
      </c>
      <c r="J141" t="s">
        <v>4439</v>
      </c>
      <c r="K141" t="s">
        <v>765</v>
      </c>
      <c r="L141" s="1"/>
      <c r="M141" s="1"/>
      <c r="N141" s="1"/>
      <c r="O141" s="1"/>
      <c r="P141" s="25">
        <v>2.0340544057252061</v>
      </c>
      <c r="Q141" s="25">
        <v>2.4087341926564467</v>
      </c>
      <c r="R141" s="25">
        <v>3.8190135404383359</v>
      </c>
      <c r="S141" s="25">
        <v>1.9109706013906396</v>
      </c>
      <c r="T141" s="25">
        <v>1.0129101776928393</v>
      </c>
      <c r="U141" s="25">
        <v>4.5416581954214612</v>
      </c>
      <c r="V141" s="25">
        <v>1.5217744886756395</v>
      </c>
      <c r="W141" s="25">
        <v>4.8326556337169118</v>
      </c>
      <c r="X141" s="25">
        <v>7.4655999674704185</v>
      </c>
      <c r="Y141" s="26">
        <v>43718</v>
      </c>
      <c r="Z141" t="s">
        <v>448</v>
      </c>
      <c r="AA141" s="9">
        <f t="shared" si="43"/>
        <v>0.25597013096298232</v>
      </c>
      <c r="AB141" s="9">
        <f t="shared" si="44"/>
        <v>0.13567699610297299</v>
      </c>
      <c r="AC141" s="9">
        <f t="shared" si="45"/>
        <v>0.6083447030661514</v>
      </c>
      <c r="AD141" s="9">
        <f t="shared" si="46"/>
        <v>1.5448234952608129</v>
      </c>
      <c r="AE141" s="9">
        <f t="shared" si="47"/>
        <v>0.20383820393624236</v>
      </c>
      <c r="AF141" s="9">
        <f t="shared" si="48"/>
        <v>0.42089785821564241</v>
      </c>
      <c r="AG141" s="9">
        <f t="shared" si="49"/>
        <v>0.49842868501760623</v>
      </c>
      <c r="AH141" s="9">
        <f t="shared" si="50"/>
        <v>0.84444950876126812</v>
      </c>
      <c r="AI141" s="8">
        <v>28</v>
      </c>
      <c r="AJ141" s="8">
        <v>18</v>
      </c>
      <c r="AK141" s="8">
        <f t="shared" si="26"/>
        <v>10</v>
      </c>
      <c r="AM141" s="7" t="s">
        <v>766</v>
      </c>
      <c r="AN141" s="7" t="s">
        <v>498</v>
      </c>
      <c r="AO141" s="7" t="s">
        <v>472</v>
      </c>
      <c r="AP141" s="7" t="s">
        <v>583</v>
      </c>
      <c r="AQ141" s="7" t="s">
        <v>71</v>
      </c>
      <c r="AR141" s="7" t="s">
        <v>72</v>
      </c>
      <c r="AS141" s="7" t="s">
        <v>474</v>
      </c>
      <c r="AT141" s="7" t="s">
        <v>511</v>
      </c>
      <c r="AU141" s="7" t="s">
        <v>491</v>
      </c>
      <c r="AV141" s="7" t="s">
        <v>193</v>
      </c>
      <c r="AW141" s="7" t="s">
        <v>71</v>
      </c>
      <c r="AX141" s="7" t="s">
        <v>256</v>
      </c>
      <c r="AY141" s="7" t="s">
        <v>569</v>
      </c>
      <c r="AZ141" s="7" t="s">
        <v>493</v>
      </c>
      <c r="BA141" s="7" t="s">
        <v>259</v>
      </c>
      <c r="BB141" s="7" t="s">
        <v>194</v>
      </c>
      <c r="BC141" s="7" t="s">
        <v>680</v>
      </c>
      <c r="BD141" s="7" t="s">
        <v>93</v>
      </c>
      <c r="BE141" s="7" t="s">
        <v>681</v>
      </c>
      <c r="BF141" s="8">
        <v>15</v>
      </c>
      <c r="BG141" s="8">
        <v>6</v>
      </c>
      <c r="BI141" s="7" t="s">
        <v>746</v>
      </c>
      <c r="BJ141" s="8">
        <v>25</v>
      </c>
      <c r="BK141" s="8">
        <v>25</v>
      </c>
      <c r="BL141" s="7" t="s">
        <v>505</v>
      </c>
      <c r="BM141" s="8">
        <v>16</v>
      </c>
      <c r="BN141" s="7" t="s">
        <v>71</v>
      </c>
      <c r="BO141" s="7" t="s">
        <v>80</v>
      </c>
      <c r="BP141" s="7" t="s">
        <v>481</v>
      </c>
      <c r="BS141" s="7" t="s">
        <v>86</v>
      </c>
      <c r="BU141" s="8">
        <v>9</v>
      </c>
      <c r="BV141" s="7" t="s">
        <v>87</v>
      </c>
      <c r="BW141" s="7" t="s">
        <v>646</v>
      </c>
    </row>
    <row r="142" spans="1:87" ht="16" x14ac:dyDescent="0.2">
      <c r="A142">
        <v>143</v>
      </c>
      <c r="B142" s="13" t="s">
        <v>767</v>
      </c>
      <c r="D142" t="s">
        <v>435</v>
      </c>
      <c r="E142" s="3" t="s">
        <v>4181</v>
      </c>
      <c r="F142" s="1" t="s">
        <v>4165</v>
      </c>
      <c r="G142" s="48" t="s">
        <v>4784</v>
      </c>
      <c r="H142" s="6" t="s">
        <v>648</v>
      </c>
      <c r="I142" t="s">
        <v>4436</v>
      </c>
      <c r="J142" t="s">
        <v>4437</v>
      </c>
      <c r="K142" t="s">
        <v>768</v>
      </c>
      <c r="L142" s="1"/>
      <c r="M142" s="1"/>
      <c r="N142" s="1"/>
      <c r="O142" s="1"/>
      <c r="P142" s="25">
        <v>1.821440987310968</v>
      </c>
      <c r="Q142" s="25">
        <v>1.6620893446897269</v>
      </c>
      <c r="R142" s="25">
        <v>2.8921432296193292</v>
      </c>
      <c r="S142" s="25">
        <v>1.2261428819746221</v>
      </c>
      <c r="T142" s="25">
        <v>0.99617590822179725</v>
      </c>
      <c r="U142" s="25">
        <v>4.3995741352337907</v>
      </c>
      <c r="V142" s="25">
        <v>1.3803233095776117</v>
      </c>
      <c r="W142" s="25">
        <v>3.9612376151573092</v>
      </c>
      <c r="X142" s="25">
        <v>6.6218929254302106</v>
      </c>
      <c r="Y142" s="26">
        <v>43718</v>
      </c>
      <c r="Z142" t="s">
        <v>448</v>
      </c>
      <c r="AA142" s="9">
        <f t="shared" si="43"/>
        <v>0.18516501184515335</v>
      </c>
      <c r="AB142" s="9">
        <f t="shared" si="44"/>
        <v>0.15043672850646067</v>
      </c>
      <c r="AC142" s="9">
        <f t="shared" si="45"/>
        <v>0.66439825964838595</v>
      </c>
      <c r="AD142" s="9">
        <f t="shared" si="46"/>
        <v>1.6716727368467243</v>
      </c>
      <c r="AE142" s="9">
        <f t="shared" si="47"/>
        <v>0.20844844897396692</v>
      </c>
      <c r="AF142" s="9">
        <f t="shared" si="48"/>
        <v>0.45981613936548332</v>
      </c>
      <c r="AG142" s="9">
        <f t="shared" si="49"/>
        <v>0.41958839791127295</v>
      </c>
      <c r="AH142" s="9">
        <f t="shared" si="50"/>
        <v>1.0958742940807362</v>
      </c>
      <c r="AI142" s="8">
        <v>18</v>
      </c>
      <c r="AJ142" s="8">
        <v>18</v>
      </c>
      <c r="AK142" s="8">
        <f t="shared" si="26"/>
        <v>0</v>
      </c>
      <c r="AM142" s="7" t="s">
        <v>766</v>
      </c>
      <c r="AN142" s="7" t="s">
        <v>498</v>
      </c>
      <c r="AO142" s="7" t="s">
        <v>499</v>
      </c>
      <c r="AP142" s="7" t="s">
        <v>500</v>
      </c>
      <c r="AQ142" s="7" t="s">
        <v>90</v>
      </c>
      <c r="AR142" s="7" t="s">
        <v>488</v>
      </c>
      <c r="AS142" s="7" t="s">
        <v>489</v>
      </c>
      <c r="AT142" s="7" t="s">
        <v>701</v>
      </c>
      <c r="AU142" s="7" t="s">
        <v>491</v>
      </c>
      <c r="AV142" s="7" t="s">
        <v>193</v>
      </c>
      <c r="AW142" s="7" t="s">
        <v>71</v>
      </c>
      <c r="AX142" s="7" t="s">
        <v>256</v>
      </c>
      <c r="AY142" s="7" t="s">
        <v>569</v>
      </c>
      <c r="AZ142" s="7" t="s">
        <v>493</v>
      </c>
      <c r="BA142" s="7" t="s">
        <v>259</v>
      </c>
      <c r="BB142" s="7" t="s">
        <v>71</v>
      </c>
      <c r="BC142" s="7" t="s">
        <v>680</v>
      </c>
      <c r="BD142" s="7" t="s">
        <v>93</v>
      </c>
      <c r="BE142" s="7" t="s">
        <v>681</v>
      </c>
      <c r="BF142" s="8">
        <v>14</v>
      </c>
      <c r="BG142" s="8">
        <v>5</v>
      </c>
      <c r="BH142" s="8">
        <v>14</v>
      </c>
      <c r="BI142" s="7" t="s">
        <v>746</v>
      </c>
      <c r="BJ142" s="8">
        <v>23</v>
      </c>
      <c r="BK142" s="8">
        <v>24</v>
      </c>
      <c r="BL142" s="7" t="s">
        <v>505</v>
      </c>
      <c r="BM142" s="8">
        <v>17</v>
      </c>
      <c r="BN142" s="7" t="s">
        <v>71</v>
      </c>
      <c r="BO142" s="7" t="s">
        <v>80</v>
      </c>
      <c r="BP142" s="7" t="s">
        <v>481</v>
      </c>
      <c r="BS142" s="7" t="s">
        <v>86</v>
      </c>
      <c r="BU142" s="8" t="s">
        <v>266</v>
      </c>
    </row>
    <row r="143" spans="1:87" ht="32" x14ac:dyDescent="0.2">
      <c r="A143">
        <v>144</v>
      </c>
      <c r="B143" s="13" t="s">
        <v>769</v>
      </c>
      <c r="C143" t="s">
        <v>659</v>
      </c>
      <c r="D143" t="s">
        <v>435</v>
      </c>
      <c r="E143" s="3" t="s">
        <v>4181</v>
      </c>
      <c r="F143" s="1" t="s">
        <v>4165</v>
      </c>
      <c r="G143" s="48" t="s">
        <v>4785</v>
      </c>
      <c r="H143" s="6" t="s">
        <v>243</v>
      </c>
      <c r="I143" t="s">
        <v>4396</v>
      </c>
      <c r="J143" t="s">
        <v>4397</v>
      </c>
      <c r="K143" t="s">
        <v>770</v>
      </c>
      <c r="L143" s="1"/>
      <c r="M143" s="1"/>
      <c r="N143" s="1"/>
      <c r="O143" s="1"/>
      <c r="P143" s="25">
        <v>1.7435541212204888</v>
      </c>
      <c r="Q143" s="25">
        <v>1.9592244235813889</v>
      </c>
      <c r="R143" s="25">
        <v>2.9863615444797276</v>
      </c>
      <c r="S143" s="25">
        <v>1.542641746053661</v>
      </c>
      <c r="T143" s="25">
        <v>1.0651278245662481</v>
      </c>
      <c r="U143" s="25">
        <v>4.2903924478807127</v>
      </c>
      <c r="V143" s="25">
        <v>1.3617475493580009</v>
      </c>
      <c r="W143" s="25">
        <v>4.2229589488701738</v>
      </c>
      <c r="X143" s="25">
        <v>6.8981620185006216</v>
      </c>
      <c r="AA143" s="9">
        <f t="shared" si="43"/>
        <v>0.22363083701373662</v>
      </c>
      <c r="AB143" s="9">
        <f t="shared" si="44"/>
        <v>0.15440748154502804</v>
      </c>
      <c r="AC143" s="9">
        <f t="shared" si="45"/>
        <v>0.62196168144123531</v>
      </c>
      <c r="AD143" s="9">
        <f t="shared" si="46"/>
        <v>1.6334901906508426</v>
      </c>
      <c r="AE143" s="9">
        <f t="shared" si="47"/>
        <v>0.19740730149652083</v>
      </c>
      <c r="AF143" s="9">
        <f t="shared" si="48"/>
        <v>0.4128749870246704</v>
      </c>
      <c r="AG143" s="9">
        <f t="shared" si="49"/>
        <v>0.46394588422545929</v>
      </c>
      <c r="AH143" s="9">
        <f t="shared" si="50"/>
        <v>0.88992057277100345</v>
      </c>
      <c r="AI143" s="8">
        <v>22</v>
      </c>
      <c r="AJ143" s="8">
        <v>18</v>
      </c>
      <c r="AK143" s="8">
        <f t="shared" si="26"/>
        <v>4</v>
      </c>
      <c r="AM143" s="7" t="s">
        <v>486</v>
      </c>
      <c r="AN143" s="7" t="s">
        <v>471</v>
      </c>
      <c r="AO143" s="7" t="s">
        <v>472</v>
      </c>
      <c r="AP143" s="7" t="s">
        <v>685</v>
      </c>
      <c r="AQ143" s="7" t="s">
        <v>90</v>
      </c>
      <c r="AR143" s="7" t="s">
        <v>488</v>
      </c>
      <c r="AS143" s="7" t="s">
        <v>489</v>
      </c>
      <c r="AT143" s="7" t="s">
        <v>490</v>
      </c>
      <c r="AU143" s="7" t="s">
        <v>491</v>
      </c>
      <c r="AV143" s="7" t="s">
        <v>193</v>
      </c>
      <c r="AW143" s="7" t="s">
        <v>120</v>
      </c>
      <c r="AX143" s="7" t="s">
        <v>256</v>
      </c>
      <c r="AY143" s="7" t="s">
        <v>651</v>
      </c>
      <c r="AZ143" s="7" t="s">
        <v>493</v>
      </c>
      <c r="BA143" s="7" t="s">
        <v>520</v>
      </c>
      <c r="BB143" s="7" t="s">
        <v>771</v>
      </c>
      <c r="BC143" s="7" t="s">
        <v>695</v>
      </c>
      <c r="BD143" s="7" t="s">
        <v>93</v>
      </c>
      <c r="BE143" s="7" t="s">
        <v>681</v>
      </c>
      <c r="BF143" s="8">
        <v>14</v>
      </c>
      <c r="BG143" s="8">
        <v>6</v>
      </c>
      <c r="BH143" s="8">
        <v>13</v>
      </c>
      <c r="BI143" s="7" t="s">
        <v>746</v>
      </c>
      <c r="BJ143" s="8">
        <v>25</v>
      </c>
      <c r="BK143" s="8">
        <v>24</v>
      </c>
      <c r="BL143" s="7" t="s">
        <v>494</v>
      </c>
      <c r="BM143" s="8">
        <v>15</v>
      </c>
      <c r="BN143" s="7" t="s">
        <v>607</v>
      </c>
      <c r="BO143" s="7" t="s">
        <v>80</v>
      </c>
      <c r="BP143" s="7" t="s">
        <v>658</v>
      </c>
      <c r="BS143" s="7" t="s">
        <v>86</v>
      </c>
      <c r="BV143" s="7" t="s">
        <v>87</v>
      </c>
      <c r="BW143" s="7" t="s">
        <v>572</v>
      </c>
    </row>
    <row r="144" spans="1:87" ht="16" x14ac:dyDescent="0.2">
      <c r="A144">
        <v>145</v>
      </c>
      <c r="B144" s="13" t="s">
        <v>772</v>
      </c>
      <c r="D144" t="s">
        <v>435</v>
      </c>
      <c r="E144" s="3" t="s">
        <v>4181</v>
      </c>
      <c r="F144" s="12" t="s">
        <v>4168</v>
      </c>
      <c r="G144" s="49" t="s">
        <v>4786</v>
      </c>
      <c r="H144" s="6" t="s">
        <v>729</v>
      </c>
      <c r="I144" t="s">
        <v>4434</v>
      </c>
      <c r="J144" t="s">
        <v>4435</v>
      </c>
      <c r="K144" t="s">
        <v>773</v>
      </c>
      <c r="L144" s="33"/>
      <c r="M144" s="33"/>
      <c r="N144" s="33"/>
      <c r="O144" s="33"/>
      <c r="P144" s="25"/>
      <c r="Q144" s="25"/>
      <c r="R144" s="25"/>
      <c r="S144" s="25"/>
      <c r="T144" s="25"/>
      <c r="U144" s="25"/>
      <c r="V144" s="25"/>
      <c r="W144" s="25"/>
      <c r="X144" s="25"/>
      <c r="AA144" s="9"/>
      <c r="AB144" s="9"/>
      <c r="AC144" s="9"/>
      <c r="AD144" s="9"/>
      <c r="AE144" s="9"/>
      <c r="AF144" s="9"/>
      <c r="AG144" s="9"/>
      <c r="AH144" s="9"/>
      <c r="AK144" s="8">
        <f t="shared" si="26"/>
        <v>0</v>
      </c>
    </row>
    <row r="145" spans="1:87" ht="16" x14ac:dyDescent="0.2">
      <c r="A145">
        <v>146</v>
      </c>
      <c r="B145" s="13" t="s">
        <v>774</v>
      </c>
      <c r="D145" t="s">
        <v>435</v>
      </c>
      <c r="E145" s="3" t="s">
        <v>4181</v>
      </c>
      <c r="F145" s="28" t="s">
        <v>4168</v>
      </c>
      <c r="G145" s="48" t="s">
        <v>4787</v>
      </c>
      <c r="H145" s="1" t="s">
        <v>443</v>
      </c>
      <c r="I145" t="s">
        <v>4430</v>
      </c>
      <c r="J145" t="s">
        <v>4431</v>
      </c>
      <c r="K145" t="s">
        <v>775</v>
      </c>
      <c r="L145" s="1"/>
      <c r="M145" s="1"/>
      <c r="N145" s="1"/>
      <c r="O145" s="1"/>
      <c r="P145" s="25"/>
      <c r="Q145" s="25"/>
      <c r="R145" s="25"/>
      <c r="S145" s="25"/>
      <c r="T145" s="25"/>
      <c r="U145" s="25"/>
      <c r="V145" s="25"/>
      <c r="W145" s="25"/>
      <c r="X145" s="25"/>
      <c r="AA145" s="9"/>
      <c r="AB145" s="9"/>
      <c r="AC145" s="9"/>
      <c r="AD145" s="9"/>
      <c r="AE145" s="9"/>
      <c r="AF145" s="9"/>
      <c r="AG145" s="9"/>
      <c r="AH145" s="9"/>
      <c r="AK145" s="8">
        <f t="shared" si="26"/>
        <v>0</v>
      </c>
      <c r="CI145" s="7"/>
    </row>
    <row r="146" spans="1:87" ht="16" x14ac:dyDescent="0.2">
      <c r="A146">
        <v>147</v>
      </c>
      <c r="B146" s="13" t="s">
        <v>776</v>
      </c>
      <c r="D146" t="s">
        <v>435</v>
      </c>
      <c r="E146" s="3" t="s">
        <v>4181</v>
      </c>
      <c r="F146" s="28" t="s">
        <v>4168</v>
      </c>
      <c r="G146" s="48" t="s">
        <v>4788</v>
      </c>
      <c r="H146" s="1" t="s">
        <v>443</v>
      </c>
      <c r="I146" t="s">
        <v>4430</v>
      </c>
      <c r="J146" t="s">
        <v>4431</v>
      </c>
      <c r="K146" t="s">
        <v>777</v>
      </c>
      <c r="L146" t="s">
        <v>778</v>
      </c>
      <c r="M146" s="1"/>
      <c r="N146" s="1"/>
      <c r="O146" s="1"/>
      <c r="P146" s="25"/>
      <c r="Q146" s="25"/>
      <c r="R146" s="25"/>
      <c r="S146" s="25"/>
      <c r="T146" s="25"/>
      <c r="U146" s="25"/>
      <c r="V146" s="25"/>
      <c r="W146" s="25"/>
      <c r="X146" s="25"/>
      <c r="AA146" s="9"/>
      <c r="AB146" s="9"/>
      <c r="AC146" s="9"/>
      <c r="AD146" s="9"/>
      <c r="AE146" s="9"/>
      <c r="AF146" s="9"/>
      <c r="AG146" s="9"/>
      <c r="AH146" s="9"/>
      <c r="AK146" s="8">
        <f t="shared" si="26"/>
        <v>0</v>
      </c>
      <c r="CI146" s="7"/>
    </row>
    <row r="147" spans="1:87" ht="28" x14ac:dyDescent="0.2">
      <c r="A147">
        <v>148</v>
      </c>
      <c r="B147" s="13" t="s">
        <v>779</v>
      </c>
      <c r="D147" t="s">
        <v>435</v>
      </c>
      <c r="E147" s="3" t="s">
        <v>4181</v>
      </c>
      <c r="F147" s="12" t="s">
        <v>4168</v>
      </c>
      <c r="G147" s="48" t="s">
        <v>4789</v>
      </c>
      <c r="H147" s="12" t="s">
        <v>603</v>
      </c>
      <c r="I147" t="s">
        <v>4426</v>
      </c>
      <c r="J147" t="s">
        <v>4427</v>
      </c>
      <c r="K147" t="s">
        <v>780</v>
      </c>
      <c r="L147" s="1"/>
      <c r="M147" s="1"/>
      <c r="N147" s="1"/>
      <c r="O147" s="1"/>
      <c r="P147" s="25"/>
      <c r="Q147" s="25"/>
      <c r="R147" s="25"/>
      <c r="S147" s="25"/>
      <c r="T147" s="25"/>
      <c r="U147" s="25"/>
      <c r="V147" s="25"/>
      <c r="W147" s="25"/>
      <c r="X147" s="25"/>
      <c r="AA147" s="9"/>
      <c r="AB147" s="9"/>
      <c r="AC147" s="9"/>
      <c r="AD147" s="9"/>
      <c r="AE147" s="9"/>
      <c r="AF147" s="9"/>
      <c r="AG147" s="9"/>
      <c r="AH147" s="9"/>
      <c r="AK147" s="8">
        <f t="shared" si="26"/>
        <v>0</v>
      </c>
      <c r="CI147" s="7"/>
    </row>
    <row r="148" spans="1:87" ht="16" x14ac:dyDescent="0.2">
      <c r="A148">
        <v>149</v>
      </c>
      <c r="B148" s="13" t="s">
        <v>781</v>
      </c>
      <c r="D148" t="s">
        <v>435</v>
      </c>
      <c r="E148" s="3" t="s">
        <v>4181</v>
      </c>
      <c r="F148" s="1" t="s">
        <v>4168</v>
      </c>
      <c r="G148" s="48" t="s">
        <v>4790</v>
      </c>
      <c r="H148" s="2" t="s">
        <v>591</v>
      </c>
      <c r="I148" t="s">
        <v>4446</v>
      </c>
      <c r="J148" t="s">
        <v>4447</v>
      </c>
      <c r="K148" t="s">
        <v>782</v>
      </c>
      <c r="L148" s="1"/>
      <c r="M148" s="1"/>
      <c r="N148" s="1"/>
      <c r="O148" s="1"/>
      <c r="P148" s="25">
        <v>1.7704910851184998</v>
      </c>
      <c r="Q148" s="25">
        <v>1.982520699172033</v>
      </c>
      <c r="R148" s="25">
        <v>3.4060104262496163</v>
      </c>
      <c r="S148" s="25">
        <v>1.6176457703596618</v>
      </c>
      <c r="T148" s="25">
        <v>1.0704867043413502</v>
      </c>
      <c r="U148" s="25">
        <v>4.1752748937661535</v>
      </c>
      <c r="V148" s="25">
        <v>1.4074998904805711</v>
      </c>
      <c r="W148" s="25">
        <v>4.2481710255399303</v>
      </c>
      <c r="X148" s="25">
        <v>6.8634073684671648</v>
      </c>
      <c r="Y148" s="26">
        <v>43776</v>
      </c>
      <c r="Z148" t="s">
        <v>448</v>
      </c>
      <c r="AA148" s="9">
        <f>S148/X148</f>
        <v>0.23569135321788975</v>
      </c>
      <c r="AB148" s="9">
        <f>T148/X148</f>
        <v>0.15597015401701658</v>
      </c>
      <c r="AC148" s="9">
        <f>U148/X148</f>
        <v>0.60833849276509377</v>
      </c>
      <c r="AD148" s="9">
        <f>X148/W148</f>
        <v>1.6156146556257927</v>
      </c>
      <c r="AE148" s="9">
        <f>V148/X148</f>
        <v>0.20507305117092509</v>
      </c>
      <c r="AF148" s="9">
        <f>P148/W148</f>
        <v>0.41676549142544833</v>
      </c>
      <c r="AG148" s="9">
        <f>Q148/W148</f>
        <v>0.46667629133882632</v>
      </c>
      <c r="AH148" s="9">
        <f>P148/Q148</f>
        <v>0.89305049165838024</v>
      </c>
      <c r="AK148" s="8">
        <f t="shared" si="26"/>
        <v>0</v>
      </c>
      <c r="AM148" s="7" t="s">
        <v>713</v>
      </c>
      <c r="AN148" s="7" t="s">
        <v>783</v>
      </c>
      <c r="AO148" s="7" t="s">
        <v>784</v>
      </c>
      <c r="AP148" s="7" t="s">
        <v>487</v>
      </c>
      <c r="AQ148" s="7" t="s">
        <v>90</v>
      </c>
      <c r="AR148" s="7" t="s">
        <v>488</v>
      </c>
      <c r="AS148" s="7" t="s">
        <v>489</v>
      </c>
      <c r="AU148" s="7" t="s">
        <v>491</v>
      </c>
      <c r="AV148" s="7" t="s">
        <v>193</v>
      </c>
      <c r="AW148" s="7" t="s">
        <v>71</v>
      </c>
      <c r="AX148" s="7" t="s">
        <v>256</v>
      </c>
      <c r="AY148" s="7" t="s">
        <v>475</v>
      </c>
      <c r="AZ148" s="7" t="s">
        <v>493</v>
      </c>
      <c r="BA148" s="7" t="s">
        <v>259</v>
      </c>
      <c r="BB148" s="7" t="s">
        <v>71</v>
      </c>
      <c r="BC148" s="7" t="s">
        <v>680</v>
      </c>
      <c r="BD148" s="7" t="s">
        <v>93</v>
      </c>
      <c r="BE148" s="7" t="s">
        <v>681</v>
      </c>
      <c r="BF148" s="8">
        <v>19</v>
      </c>
      <c r="BG148" s="8">
        <v>6</v>
      </c>
      <c r="BH148" s="8">
        <v>14</v>
      </c>
      <c r="BI148" s="7" t="s">
        <v>785</v>
      </c>
      <c r="BJ148" s="8">
        <v>23</v>
      </c>
      <c r="BK148" s="8">
        <v>23</v>
      </c>
      <c r="BL148" s="7" t="s">
        <v>786</v>
      </c>
      <c r="BM148" s="8">
        <v>20</v>
      </c>
      <c r="BN148" s="7" t="s">
        <v>71</v>
      </c>
      <c r="BO148" s="7" t="s">
        <v>80</v>
      </c>
      <c r="BP148" s="7" t="s">
        <v>481</v>
      </c>
      <c r="BS148" s="7" t="s">
        <v>86</v>
      </c>
      <c r="BV148" s="7" t="s">
        <v>87</v>
      </c>
      <c r="BW148" s="7" t="s">
        <v>787</v>
      </c>
    </row>
    <row r="149" spans="1:87" ht="16" x14ac:dyDescent="0.2">
      <c r="A149">
        <v>150</v>
      </c>
      <c r="B149" s="13" t="s">
        <v>788</v>
      </c>
      <c r="D149" t="s">
        <v>435</v>
      </c>
      <c r="E149" s="3" t="s">
        <v>4181</v>
      </c>
      <c r="F149" s="1" t="s">
        <v>4168</v>
      </c>
      <c r="G149" s="48" t="s">
        <v>4791</v>
      </c>
      <c r="H149" s="6" t="s">
        <v>638</v>
      </c>
      <c r="I149" t="s">
        <v>4438</v>
      </c>
      <c r="J149" t="s">
        <v>4439</v>
      </c>
      <c r="K149" t="s">
        <v>789</v>
      </c>
      <c r="L149" s="1"/>
      <c r="M149" s="1"/>
      <c r="N149" s="1"/>
      <c r="O149" s="1"/>
      <c r="P149" s="25">
        <v>2.271170586305348</v>
      </c>
      <c r="Q149" s="25">
        <v>2.6256204058553747</v>
      </c>
      <c r="R149" s="25">
        <v>4.228323316091112</v>
      </c>
      <c r="S149" s="25">
        <v>2.1417212903045661</v>
      </c>
      <c r="T149" s="25">
        <v>1.2715964063579821</v>
      </c>
      <c r="U149" s="25">
        <v>4.8222375796667434</v>
      </c>
      <c r="V149" s="25">
        <v>1.7733660028062241</v>
      </c>
      <c r="W149" s="25">
        <v>5.1316202802035562</v>
      </c>
      <c r="X149" s="25">
        <v>8.2355552763292934</v>
      </c>
      <c r="Y149" s="26">
        <v>43718</v>
      </c>
      <c r="Z149" t="s">
        <v>448</v>
      </c>
      <c r="AA149" s="9">
        <f>S149/X149</f>
        <v>0.26005790969071879</v>
      </c>
      <c r="AB149" s="9">
        <f>T149/X149</f>
        <v>0.15440323860284391</v>
      </c>
      <c r="AC149" s="9">
        <f>U149/X149</f>
        <v>0.58553885170643705</v>
      </c>
      <c r="AD149" s="9">
        <f>X149/W149</f>
        <v>1.604864511916422</v>
      </c>
      <c r="AE149" s="9">
        <f>V149/X149</f>
        <v>0.21533047175376852</v>
      </c>
      <c r="AF149" s="9">
        <f>P149/W149</f>
        <v>0.44258352377843074</v>
      </c>
      <c r="AG149" s="9">
        <f>Q149/W149</f>
        <v>0.51165523996082274</v>
      </c>
      <c r="AH149" s="9">
        <f>P149/Q149</f>
        <v>0.86500340309681811</v>
      </c>
      <c r="AI149" s="8">
        <v>36</v>
      </c>
      <c r="AJ149" s="8">
        <v>20</v>
      </c>
      <c r="AK149" s="8">
        <f t="shared" ref="AK149:AK212" si="51">AI149-AJ149</f>
        <v>16</v>
      </c>
      <c r="AM149" s="7" t="s">
        <v>713</v>
      </c>
      <c r="AN149" s="7" t="s">
        <v>498</v>
      </c>
      <c r="AO149" s="7" t="s">
        <v>472</v>
      </c>
      <c r="AP149" s="7" t="s">
        <v>790</v>
      </c>
      <c r="AQ149" s="7" t="s">
        <v>90</v>
      </c>
      <c r="AR149" s="7" t="s">
        <v>488</v>
      </c>
      <c r="AS149" s="7" t="s">
        <v>489</v>
      </c>
      <c r="AT149" s="7" t="s">
        <v>69</v>
      </c>
      <c r="AU149" s="7" t="s">
        <v>491</v>
      </c>
      <c r="AV149" s="7" t="s">
        <v>193</v>
      </c>
      <c r="AW149" s="7" t="s">
        <v>93</v>
      </c>
      <c r="AX149" s="7" t="s">
        <v>256</v>
      </c>
      <c r="AY149" s="7" t="s">
        <v>475</v>
      </c>
      <c r="AZ149" s="7" t="s">
        <v>493</v>
      </c>
      <c r="BA149" s="7" t="s">
        <v>259</v>
      </c>
      <c r="BB149" s="7" t="s">
        <v>320</v>
      </c>
      <c r="BC149" s="7" t="s">
        <v>680</v>
      </c>
      <c r="BD149" s="7" t="s">
        <v>93</v>
      </c>
      <c r="BE149" s="7" t="s">
        <v>681</v>
      </c>
      <c r="BF149" s="8">
        <v>16</v>
      </c>
      <c r="BG149" s="8">
        <v>5</v>
      </c>
      <c r="BH149" s="8">
        <v>12</v>
      </c>
      <c r="BI149" s="7" t="s">
        <v>785</v>
      </c>
      <c r="BJ149" s="8">
        <v>25</v>
      </c>
      <c r="BK149" s="8">
        <v>25</v>
      </c>
      <c r="BL149" s="7" t="s">
        <v>505</v>
      </c>
      <c r="BM149" s="8">
        <v>17</v>
      </c>
      <c r="BN149" s="7" t="s">
        <v>71</v>
      </c>
      <c r="BO149" s="7" t="s">
        <v>80</v>
      </c>
      <c r="BP149" s="7" t="s">
        <v>481</v>
      </c>
      <c r="BS149" s="7" t="s">
        <v>86</v>
      </c>
      <c r="BU149" s="8">
        <v>9</v>
      </c>
      <c r="BV149" s="7" t="s">
        <v>87</v>
      </c>
      <c r="BW149" s="7" t="s">
        <v>787</v>
      </c>
    </row>
    <row r="150" spans="1:87" ht="16" x14ac:dyDescent="0.2">
      <c r="A150">
        <v>151</v>
      </c>
      <c r="B150" s="13" t="s">
        <v>791</v>
      </c>
      <c r="D150" t="s">
        <v>435</v>
      </c>
      <c r="E150" s="3" t="s">
        <v>4181</v>
      </c>
      <c r="F150" s="1" t="s">
        <v>4168</v>
      </c>
      <c r="G150" s="48" t="s">
        <v>4792</v>
      </c>
      <c r="H150" s="6" t="s">
        <v>638</v>
      </c>
      <c r="I150" t="s">
        <v>4438</v>
      </c>
      <c r="J150" t="s">
        <v>4439</v>
      </c>
      <c r="K150" t="s">
        <v>792</v>
      </c>
      <c r="L150" s="1"/>
      <c r="M150" s="1"/>
      <c r="N150" s="1"/>
      <c r="O150" s="1"/>
      <c r="P150" s="25">
        <v>1.9963102045088776</v>
      </c>
      <c r="Q150" s="25">
        <v>2.4635796250016351</v>
      </c>
      <c r="R150" s="25">
        <v>3.8979941643659957</v>
      </c>
      <c r="S150" s="25">
        <v>2.3214309079252091</v>
      </c>
      <c r="T150" s="25">
        <v>1.2740000261687621</v>
      </c>
      <c r="U150" s="25">
        <v>3.9133290591021495</v>
      </c>
      <c r="V150" s="25">
        <v>1.7597445928794795</v>
      </c>
      <c r="W150" s="25">
        <v>4.9055961898282021</v>
      </c>
      <c r="X150" s="25">
        <v>7.5087599931961204</v>
      </c>
      <c r="Y150" s="26">
        <v>43718</v>
      </c>
      <c r="Z150" t="s">
        <v>448</v>
      </c>
      <c r="AA150" s="9">
        <f>S150/X150</f>
        <v>0.3091630189310508</v>
      </c>
      <c r="AB150" s="9">
        <f>T150/X150</f>
        <v>0.16966849750467003</v>
      </c>
      <c r="AC150" s="9">
        <f>U150/X150</f>
        <v>0.52116848356427925</v>
      </c>
      <c r="AD150" s="9">
        <f>X150/W150</f>
        <v>1.5306518723994449</v>
      </c>
      <c r="AE150" s="9">
        <f>V150/X150</f>
        <v>0.2343588814230351</v>
      </c>
      <c r="AF150" s="9">
        <f>P150/W150</f>
        <v>0.40694548170276323</v>
      </c>
      <c r="AG150" s="9">
        <f>Q150/W150</f>
        <v>0.50219780219780208</v>
      </c>
      <c r="AH150" s="9">
        <f>P150/Q150</f>
        <v>0.81032907735123549</v>
      </c>
      <c r="AI150" s="8">
        <v>31</v>
      </c>
      <c r="AJ150" s="8">
        <v>16</v>
      </c>
      <c r="AK150" s="8">
        <f t="shared" si="51"/>
        <v>15</v>
      </c>
      <c r="AM150" s="7" t="s">
        <v>713</v>
      </c>
      <c r="AN150" s="7" t="s">
        <v>498</v>
      </c>
      <c r="AO150" s="7" t="s">
        <v>472</v>
      </c>
      <c r="AP150" s="7" t="s">
        <v>487</v>
      </c>
      <c r="AQ150" s="7" t="s">
        <v>90</v>
      </c>
      <c r="AR150" s="7" t="s">
        <v>488</v>
      </c>
      <c r="AS150" s="7" t="s">
        <v>489</v>
      </c>
      <c r="AT150" s="7" t="s">
        <v>793</v>
      </c>
      <c r="AU150" s="7" t="s">
        <v>491</v>
      </c>
      <c r="AV150" s="7" t="s">
        <v>193</v>
      </c>
      <c r="AW150" s="7" t="s">
        <v>71</v>
      </c>
      <c r="AX150" s="7" t="s">
        <v>256</v>
      </c>
      <c r="AY150" s="7" t="s">
        <v>569</v>
      </c>
      <c r="AZ150" s="7" t="s">
        <v>493</v>
      </c>
      <c r="BA150" s="7" t="s">
        <v>259</v>
      </c>
      <c r="BB150" s="7" t="s">
        <v>320</v>
      </c>
      <c r="BC150" s="7" t="s">
        <v>680</v>
      </c>
      <c r="BD150" s="7" t="s">
        <v>93</v>
      </c>
      <c r="BE150" s="7" t="s">
        <v>681</v>
      </c>
      <c r="BF150" s="8">
        <v>14</v>
      </c>
      <c r="BG150" s="8">
        <v>4</v>
      </c>
      <c r="BH150" s="8">
        <v>14</v>
      </c>
      <c r="BI150" s="7" t="s">
        <v>785</v>
      </c>
      <c r="BJ150" s="8">
        <v>25</v>
      </c>
      <c r="BK150" s="8">
        <v>25</v>
      </c>
      <c r="BL150" s="7" t="s">
        <v>505</v>
      </c>
      <c r="BM150" s="8">
        <v>17</v>
      </c>
      <c r="BN150" s="7" t="s">
        <v>560</v>
      </c>
      <c r="BO150" s="7" t="s">
        <v>80</v>
      </c>
      <c r="BP150" s="7" t="s">
        <v>601</v>
      </c>
      <c r="BU150" s="8">
        <v>10</v>
      </c>
      <c r="BV150" s="7" t="s">
        <v>87</v>
      </c>
      <c r="BW150" s="7" t="s">
        <v>787</v>
      </c>
      <c r="CA150" s="7"/>
      <c r="CB150" s="7"/>
      <c r="CC150" s="7"/>
      <c r="CD150" s="7"/>
      <c r="CE150" s="7"/>
      <c r="CF150" s="7"/>
      <c r="CG150" s="7"/>
      <c r="CH150" s="7"/>
    </row>
    <row r="151" spans="1:87" ht="16" x14ac:dyDescent="0.2">
      <c r="A151">
        <v>152</v>
      </c>
      <c r="B151" s="13" t="s">
        <v>794</v>
      </c>
      <c r="D151" t="s">
        <v>435</v>
      </c>
      <c r="E151" s="3" t="s">
        <v>4181</v>
      </c>
      <c r="F151" s="1" t="s">
        <v>4168</v>
      </c>
      <c r="G151" s="48" t="s">
        <v>4793</v>
      </c>
      <c r="H151" s="6" t="s">
        <v>648</v>
      </c>
      <c r="I151" t="s">
        <v>4436</v>
      </c>
      <c r="J151" t="s">
        <v>4437</v>
      </c>
      <c r="K151" t="s">
        <v>795</v>
      </c>
      <c r="L151" s="1"/>
      <c r="M151" s="1"/>
      <c r="N151" s="1"/>
      <c r="O151" s="1"/>
      <c r="P151" s="25">
        <v>1.5679921959266545</v>
      </c>
      <c r="Q151" s="25">
        <v>1.5540336907556629</v>
      </c>
      <c r="R151" s="25">
        <v>2.8456712772032233</v>
      </c>
      <c r="S151" s="25">
        <v>1.1899229109828058</v>
      </c>
      <c r="T151" s="25">
        <v>0.87653067698750087</v>
      </c>
      <c r="U151" s="25">
        <v>3.7595964723050574</v>
      </c>
      <c r="V151" s="25">
        <v>1.1453508660617981</v>
      </c>
      <c r="W151" s="25">
        <v>3.5037830721400929</v>
      </c>
      <c r="X151" s="25">
        <v>5.8260500602753647</v>
      </c>
      <c r="Y151" s="26">
        <v>43718</v>
      </c>
      <c r="Z151" t="s">
        <v>448</v>
      </c>
      <c r="AA151" s="9">
        <f>S151/X151</f>
        <v>0.20424179309687648</v>
      </c>
      <c r="AB151" s="9">
        <f>T151/X151</f>
        <v>0.15045024809588955</v>
      </c>
      <c r="AC151" s="9">
        <f>U151/X151</f>
        <v>0.64530795880723391</v>
      </c>
      <c r="AD151" s="9">
        <f>X151/W151</f>
        <v>1.6627884604502192</v>
      </c>
      <c r="AE151" s="9">
        <f>V151/X151</f>
        <v>0.19659131902613</v>
      </c>
      <c r="AF151" s="9">
        <f>P151/W151</f>
        <v>0.44751406227010876</v>
      </c>
      <c r="AG151" s="9">
        <f>Q151/W151</f>
        <v>0.44353022397772673</v>
      </c>
      <c r="AH151" s="9">
        <f>P151/Q151</f>
        <v>1.0089821123274387</v>
      </c>
      <c r="AI151" s="8">
        <v>19</v>
      </c>
      <c r="AJ151" s="8">
        <v>17</v>
      </c>
      <c r="AK151" s="8">
        <f t="shared" si="51"/>
        <v>2</v>
      </c>
      <c r="AL151" s="7"/>
      <c r="AM151" s="7" t="s">
        <v>713</v>
      </c>
      <c r="AN151" s="7" t="s">
        <v>498</v>
      </c>
      <c r="AO151" s="7" t="s">
        <v>472</v>
      </c>
      <c r="AP151" s="7" t="s">
        <v>487</v>
      </c>
      <c r="AQ151" s="7" t="s">
        <v>90</v>
      </c>
      <c r="AR151" s="7" t="s">
        <v>488</v>
      </c>
      <c r="AS151" s="7" t="s">
        <v>489</v>
      </c>
      <c r="AT151" s="7" t="s">
        <v>796</v>
      </c>
      <c r="AU151" s="7" t="s">
        <v>491</v>
      </c>
      <c r="AV151" s="7" t="s">
        <v>193</v>
      </c>
      <c r="AW151" s="7" t="s">
        <v>93</v>
      </c>
      <c r="AX151" s="7" t="s">
        <v>256</v>
      </c>
      <c r="AY151" s="7" t="s">
        <v>475</v>
      </c>
      <c r="AZ151" s="7" t="s">
        <v>493</v>
      </c>
      <c r="BA151" s="7" t="s">
        <v>259</v>
      </c>
      <c r="BB151" s="7" t="s">
        <v>71</v>
      </c>
      <c r="BC151" s="7" t="s">
        <v>680</v>
      </c>
      <c r="BD151" s="7" t="s">
        <v>93</v>
      </c>
      <c r="BE151" s="7" t="s">
        <v>681</v>
      </c>
      <c r="BF151" s="8">
        <v>16</v>
      </c>
      <c r="BG151" s="8">
        <v>3</v>
      </c>
      <c r="BI151" s="7" t="s">
        <v>682</v>
      </c>
      <c r="BJ151" s="8">
        <v>24</v>
      </c>
      <c r="BK151" s="8">
        <v>23</v>
      </c>
      <c r="BL151" s="7" t="s">
        <v>505</v>
      </c>
      <c r="CA151" s="7"/>
      <c r="CB151" s="7"/>
      <c r="CC151" s="7"/>
      <c r="CD151" s="7"/>
      <c r="CE151" s="7"/>
      <c r="CF151" s="7"/>
      <c r="CG151" s="7"/>
      <c r="CH151" s="7"/>
    </row>
    <row r="152" spans="1:87" s="7" customFormat="1" x14ac:dyDescent="0.2">
      <c r="A152">
        <v>153</v>
      </c>
      <c r="B152" s="13" t="s">
        <v>797</v>
      </c>
      <c r="C152"/>
      <c r="D152" t="s">
        <v>435</v>
      </c>
      <c r="E152" s="3" t="s">
        <v>4181</v>
      </c>
      <c r="F152"/>
      <c r="G152" s="36" t="s">
        <v>4794</v>
      </c>
      <c r="H152" t="s">
        <v>469</v>
      </c>
      <c r="I152" t="s">
        <v>4420</v>
      </c>
      <c r="J152" t="s">
        <v>4421</v>
      </c>
      <c r="K152" t="s">
        <v>798</v>
      </c>
      <c r="L152"/>
      <c r="M152"/>
      <c r="N152"/>
      <c r="O152"/>
      <c r="P152" s="25"/>
      <c r="Q152" s="25"/>
      <c r="R152" s="25"/>
      <c r="S152" s="25"/>
      <c r="T152" s="25"/>
      <c r="U152" s="25"/>
      <c r="V152" s="25"/>
      <c r="W152" s="25"/>
      <c r="X152" s="25"/>
      <c r="Y152"/>
      <c r="Z152"/>
      <c r="AA152" s="9"/>
      <c r="AB152" s="9"/>
      <c r="AC152" s="9"/>
      <c r="AD152" s="9"/>
      <c r="AE152" s="9"/>
      <c r="AF152" s="9"/>
      <c r="AG152" s="9"/>
      <c r="AH152" s="9"/>
      <c r="AI152" s="8" t="s">
        <v>438</v>
      </c>
      <c r="AJ152" s="8"/>
      <c r="AK152" s="8" t="e">
        <f t="shared" si="51"/>
        <v>#VALUE!</v>
      </c>
      <c r="AL152" s="9"/>
      <c r="BF152" s="8"/>
      <c r="BG152" s="8"/>
      <c r="BH152" s="8"/>
      <c r="BJ152" s="8"/>
      <c r="BK152" s="8"/>
      <c r="BM152" s="8"/>
      <c r="BU152" s="8"/>
      <c r="CI152"/>
    </row>
    <row r="153" spans="1:87" s="7" customFormat="1" x14ac:dyDescent="0.2">
      <c r="A153">
        <v>154</v>
      </c>
      <c r="B153" s="13" t="s">
        <v>799</v>
      </c>
      <c r="C153"/>
      <c r="D153" t="s">
        <v>435</v>
      </c>
      <c r="E153" s="3" t="s">
        <v>4181</v>
      </c>
      <c r="F153"/>
      <c r="G153" s="36" t="s">
        <v>4795</v>
      </c>
      <c r="H153" t="s">
        <v>469</v>
      </c>
      <c r="I153" t="s">
        <v>4420</v>
      </c>
      <c r="J153" t="s">
        <v>4421</v>
      </c>
      <c r="K153" t="s">
        <v>800</v>
      </c>
      <c r="L153"/>
      <c r="M153"/>
      <c r="N153"/>
      <c r="O153"/>
      <c r="P153" s="25"/>
      <c r="Q153" s="25"/>
      <c r="R153" s="25"/>
      <c r="S153" s="25"/>
      <c r="T153" s="25"/>
      <c r="U153" s="25"/>
      <c r="V153" s="25"/>
      <c r="W153" s="25"/>
      <c r="X153" s="25"/>
      <c r="Y153"/>
      <c r="Z153"/>
      <c r="AA153" s="9"/>
      <c r="AB153" s="9"/>
      <c r="AC153" s="9"/>
      <c r="AD153" s="9"/>
      <c r="AE153" s="9"/>
      <c r="AF153" s="9"/>
      <c r="AG153" s="9"/>
      <c r="AH153" s="9"/>
      <c r="AI153" s="8"/>
      <c r="AJ153" s="8"/>
      <c r="AK153" s="8">
        <f t="shared" si="51"/>
        <v>0</v>
      </c>
      <c r="AL153" s="9"/>
      <c r="BF153" s="8"/>
      <c r="BG153" s="8"/>
      <c r="BH153" s="8"/>
      <c r="BJ153" s="8"/>
      <c r="BK153" s="8"/>
      <c r="BM153" s="8"/>
      <c r="BU153" s="8"/>
      <c r="CI153"/>
    </row>
    <row r="154" spans="1:87" s="7" customFormat="1" x14ac:dyDescent="0.2">
      <c r="A154">
        <v>155</v>
      </c>
      <c r="B154" s="13" t="s">
        <v>801</v>
      </c>
      <c r="C154"/>
      <c r="D154" t="s">
        <v>435</v>
      </c>
      <c r="E154" s="3" t="s">
        <v>4181</v>
      </c>
      <c r="F154"/>
      <c r="G154" s="36" t="s">
        <v>4796</v>
      </c>
      <c r="H154" t="s">
        <v>469</v>
      </c>
      <c r="I154" t="s">
        <v>4420</v>
      </c>
      <c r="J154" t="s">
        <v>4421</v>
      </c>
      <c r="K154" t="s">
        <v>802</v>
      </c>
      <c r="L154"/>
      <c r="M154"/>
      <c r="N154"/>
      <c r="O154"/>
      <c r="P154" s="25"/>
      <c r="Q154" s="25"/>
      <c r="R154" s="25"/>
      <c r="S154" s="25"/>
      <c r="T154" s="25"/>
      <c r="U154" s="25"/>
      <c r="V154" s="25"/>
      <c r="W154" s="25"/>
      <c r="X154" s="25"/>
      <c r="Y154"/>
      <c r="Z154"/>
      <c r="AA154" s="9"/>
      <c r="AB154" s="9"/>
      <c r="AC154" s="9"/>
      <c r="AD154" s="9"/>
      <c r="AE154" s="9"/>
      <c r="AF154" s="9"/>
      <c r="AG154" s="9"/>
      <c r="AH154" s="9"/>
      <c r="AI154" s="8"/>
      <c r="AJ154" s="8"/>
      <c r="AK154" s="8">
        <f t="shared" si="51"/>
        <v>0</v>
      </c>
      <c r="AL154" s="9"/>
      <c r="BF154" s="8"/>
      <c r="BG154" s="8"/>
      <c r="BH154" s="8"/>
      <c r="BJ154" s="8"/>
      <c r="BK154" s="8"/>
      <c r="BM154" s="8"/>
      <c r="BU154" s="8"/>
      <c r="CI154"/>
    </row>
    <row r="155" spans="1:87" s="7" customFormat="1" x14ac:dyDescent="0.2">
      <c r="A155">
        <v>156</v>
      </c>
      <c r="B155" s="13" t="s">
        <v>803</v>
      </c>
      <c r="C155"/>
      <c r="D155" t="s">
        <v>435</v>
      </c>
      <c r="E155" s="3" t="s">
        <v>4181</v>
      </c>
      <c r="F155"/>
      <c r="G155" s="36" t="s">
        <v>4797</v>
      </c>
      <c r="H155" t="s">
        <v>484</v>
      </c>
      <c r="I155" t="s">
        <v>4422</v>
      </c>
      <c r="J155" t="s">
        <v>4423</v>
      </c>
      <c r="K155" t="s">
        <v>804</v>
      </c>
      <c r="L155" t="s">
        <v>805</v>
      </c>
      <c r="M155"/>
      <c r="N155"/>
      <c r="O155"/>
      <c r="P155" s="25"/>
      <c r="Q155" s="25"/>
      <c r="R155" s="25"/>
      <c r="S155" s="25"/>
      <c r="T155" s="25"/>
      <c r="U155" s="25"/>
      <c r="V155" s="25"/>
      <c r="W155" s="25"/>
      <c r="X155" s="25"/>
      <c r="Y155"/>
      <c r="Z155"/>
      <c r="AA155" s="9"/>
      <c r="AB155" s="9"/>
      <c r="AC155" s="9"/>
      <c r="AD155" s="9"/>
      <c r="AE155" s="9"/>
      <c r="AF155" s="9"/>
      <c r="AG155" s="9"/>
      <c r="AH155" s="9"/>
      <c r="AI155" s="8"/>
      <c r="AJ155" s="8"/>
      <c r="AK155" s="8">
        <f t="shared" si="51"/>
        <v>0</v>
      </c>
      <c r="AL155" s="9"/>
      <c r="BF155" s="8"/>
      <c r="BG155" s="8"/>
      <c r="BH155" s="8"/>
      <c r="BJ155" s="8"/>
      <c r="BK155" s="8"/>
      <c r="BM155" s="8"/>
      <c r="BU155" s="8"/>
      <c r="CI155"/>
    </row>
    <row r="156" spans="1:87" s="7" customFormat="1" x14ac:dyDescent="0.2">
      <c r="A156">
        <v>157</v>
      </c>
      <c r="B156" s="13" t="s">
        <v>806</v>
      </c>
      <c r="C156"/>
      <c r="D156" t="s">
        <v>435</v>
      </c>
      <c r="E156" s="3" t="s">
        <v>4181</v>
      </c>
      <c r="F156"/>
      <c r="G156" s="36" t="s">
        <v>4798</v>
      </c>
      <c r="H156" t="s">
        <v>807</v>
      </c>
      <c r="I156" t="s">
        <v>4376</v>
      </c>
      <c r="J156" t="s">
        <v>4377</v>
      </c>
      <c r="K156" t="s">
        <v>808</v>
      </c>
      <c r="L156"/>
      <c r="M156"/>
      <c r="N156"/>
      <c r="O156"/>
      <c r="P156" s="25"/>
      <c r="Q156" s="25"/>
      <c r="R156" s="25"/>
      <c r="S156" s="25"/>
      <c r="T156" s="25"/>
      <c r="U156" s="25"/>
      <c r="V156" s="25"/>
      <c r="W156" s="25"/>
      <c r="X156" s="25"/>
      <c r="Y156"/>
      <c r="Z156"/>
      <c r="AA156" s="9"/>
      <c r="AB156" s="9"/>
      <c r="AC156" s="9"/>
      <c r="AD156" s="9"/>
      <c r="AE156" s="9"/>
      <c r="AF156" s="9"/>
      <c r="AG156" s="9"/>
      <c r="AH156" s="9"/>
      <c r="AI156" s="8"/>
      <c r="AJ156" s="8"/>
      <c r="AK156" s="8">
        <f t="shared" si="51"/>
        <v>0</v>
      </c>
      <c r="AL156" s="9"/>
      <c r="BF156" s="8"/>
      <c r="BG156" s="8"/>
      <c r="BH156" s="8"/>
      <c r="BJ156" s="8"/>
      <c r="BK156" s="8"/>
      <c r="BM156" s="8"/>
      <c r="BU156" s="8"/>
    </row>
    <row r="157" spans="1:87" s="7" customFormat="1" x14ac:dyDescent="0.2">
      <c r="A157">
        <v>158</v>
      </c>
      <c r="B157" s="13" t="s">
        <v>809</v>
      </c>
      <c r="C157"/>
      <c r="D157" t="s">
        <v>435</v>
      </c>
      <c r="E157" s="3" t="s">
        <v>4181</v>
      </c>
      <c r="F157"/>
      <c r="G157" s="36" t="s">
        <v>4799</v>
      </c>
      <c r="H157" t="s">
        <v>807</v>
      </c>
      <c r="I157" t="s">
        <v>4376</v>
      </c>
      <c r="J157" t="s">
        <v>4377</v>
      </c>
      <c r="K157" t="s">
        <v>810</v>
      </c>
      <c r="L157" t="s">
        <v>811</v>
      </c>
      <c r="M157"/>
      <c r="N157"/>
      <c r="O157"/>
      <c r="P157" s="25"/>
      <c r="Q157" s="25"/>
      <c r="R157" s="25"/>
      <c r="S157" s="25"/>
      <c r="T157" s="25"/>
      <c r="U157" s="25"/>
      <c r="V157" s="25"/>
      <c r="W157" s="25"/>
      <c r="X157" s="25"/>
      <c r="Y157"/>
      <c r="Z157"/>
      <c r="AA157" s="9"/>
      <c r="AB157" s="9"/>
      <c r="AC157" s="9"/>
      <c r="AD157" s="9"/>
      <c r="AE157" s="9"/>
      <c r="AF157" s="9"/>
      <c r="AG157" s="9"/>
      <c r="AH157" s="9"/>
      <c r="AI157" s="8"/>
      <c r="AJ157" s="8"/>
      <c r="AK157" s="8">
        <f t="shared" si="51"/>
        <v>0</v>
      </c>
      <c r="AL157" s="9"/>
      <c r="BF157" s="8"/>
      <c r="BG157" s="8"/>
      <c r="BH157" s="8"/>
      <c r="BJ157" s="8"/>
      <c r="BK157" s="8"/>
      <c r="BM157" s="8"/>
      <c r="BU157" s="8"/>
    </row>
    <row r="158" spans="1:87" s="7" customFormat="1" x14ac:dyDescent="0.2">
      <c r="A158">
        <v>159</v>
      </c>
      <c r="B158" s="13" t="s">
        <v>812</v>
      </c>
      <c r="C158"/>
      <c r="D158" t="s">
        <v>435</v>
      </c>
      <c r="E158" s="3" t="s">
        <v>4181</v>
      </c>
      <c r="F158"/>
      <c r="G158" s="36" t="s">
        <v>4800</v>
      </c>
      <c r="H158" t="s">
        <v>807</v>
      </c>
      <c r="I158" t="s">
        <v>4376</v>
      </c>
      <c r="J158" t="s">
        <v>4377</v>
      </c>
      <c r="K158" t="s">
        <v>813</v>
      </c>
      <c r="L158"/>
      <c r="M158"/>
      <c r="N158"/>
      <c r="O158"/>
      <c r="P158" s="25"/>
      <c r="Q158" s="25"/>
      <c r="R158" s="25"/>
      <c r="S158" s="25"/>
      <c r="T158" s="25"/>
      <c r="U158" s="25"/>
      <c r="V158" s="25"/>
      <c r="W158" s="25"/>
      <c r="X158" s="25"/>
      <c r="Y158"/>
      <c r="Z158"/>
      <c r="AA158" s="9"/>
      <c r="AB158" s="9"/>
      <c r="AC158" s="9"/>
      <c r="AD158" s="9"/>
      <c r="AE158" s="9"/>
      <c r="AF158" s="9"/>
      <c r="AG158" s="9"/>
      <c r="AH158" s="9"/>
      <c r="AI158" s="8"/>
      <c r="AJ158" s="8"/>
      <c r="AK158" s="8">
        <f t="shared" si="51"/>
        <v>0</v>
      </c>
      <c r="AL158" s="9"/>
      <c r="BF158" s="8"/>
      <c r="BG158" s="8"/>
      <c r="BH158" s="8"/>
      <c r="BJ158" s="8"/>
      <c r="BK158" s="8"/>
      <c r="BM158" s="8"/>
      <c r="BU158" s="8"/>
    </row>
    <row r="159" spans="1:87" s="7" customFormat="1" x14ac:dyDescent="0.2">
      <c r="A159">
        <v>160</v>
      </c>
      <c r="B159" s="13" t="s">
        <v>814</v>
      </c>
      <c r="C159"/>
      <c r="D159" t="s">
        <v>435</v>
      </c>
      <c r="E159" s="3" t="s">
        <v>4181</v>
      </c>
      <c r="F159"/>
      <c r="G159" s="36" t="s">
        <v>4801</v>
      </c>
      <c r="H159" t="s">
        <v>807</v>
      </c>
      <c r="I159" t="s">
        <v>4376</v>
      </c>
      <c r="J159" t="s">
        <v>4377</v>
      </c>
      <c r="K159" t="s">
        <v>815</v>
      </c>
      <c r="L159"/>
      <c r="M159"/>
      <c r="N159"/>
      <c r="O159"/>
      <c r="P159" s="25"/>
      <c r="Q159" s="25"/>
      <c r="R159" s="25"/>
      <c r="S159" s="25"/>
      <c r="T159" s="25"/>
      <c r="U159" s="25"/>
      <c r="V159" s="25"/>
      <c r="W159" s="25"/>
      <c r="X159" s="25"/>
      <c r="Y159"/>
      <c r="Z159"/>
      <c r="AA159" s="9"/>
      <c r="AB159" s="9"/>
      <c r="AC159" s="9"/>
      <c r="AD159" s="9"/>
      <c r="AE159" s="9"/>
      <c r="AF159" s="9"/>
      <c r="AG159" s="9"/>
      <c r="AH159" s="9"/>
      <c r="AI159" s="8"/>
      <c r="AJ159" s="8"/>
      <c r="AK159" s="8">
        <f t="shared" si="51"/>
        <v>0</v>
      </c>
      <c r="AL159" s="9"/>
      <c r="BF159" s="8"/>
      <c r="BG159" s="8"/>
      <c r="BH159" s="8"/>
      <c r="BJ159" s="8"/>
      <c r="BK159" s="8"/>
      <c r="BM159" s="8"/>
      <c r="BU159" s="8"/>
    </row>
    <row r="160" spans="1:87" s="7" customFormat="1" x14ac:dyDescent="0.2">
      <c r="A160">
        <v>161</v>
      </c>
      <c r="B160" s="13" t="s">
        <v>816</v>
      </c>
      <c r="C160"/>
      <c r="D160" t="s">
        <v>435</v>
      </c>
      <c r="E160" s="3" t="s">
        <v>4181</v>
      </c>
      <c r="F160"/>
      <c r="G160" s="36" t="s">
        <v>4802</v>
      </c>
      <c r="H160" t="s">
        <v>277</v>
      </c>
      <c r="I160" t="s">
        <v>4398</v>
      </c>
      <c r="J160" t="s">
        <v>4399</v>
      </c>
      <c r="K160" t="s">
        <v>817</v>
      </c>
      <c r="L160" t="s">
        <v>818</v>
      </c>
      <c r="M160"/>
      <c r="N160"/>
      <c r="O160" t="s">
        <v>819</v>
      </c>
      <c r="P160" s="25"/>
      <c r="Q160" s="25"/>
      <c r="R160" s="25"/>
      <c r="S160" s="25"/>
      <c r="T160" s="25"/>
      <c r="U160" s="25"/>
      <c r="V160" s="25"/>
      <c r="W160" s="25"/>
      <c r="X160" s="25"/>
      <c r="Y160"/>
      <c r="Z160"/>
      <c r="AA160" s="9"/>
      <c r="AB160" s="9"/>
      <c r="AC160" s="9"/>
      <c r="AD160" s="9"/>
      <c r="AE160" s="9"/>
      <c r="AF160" s="9"/>
      <c r="AG160" s="9"/>
      <c r="AH160" s="9"/>
      <c r="AI160" s="8"/>
      <c r="AJ160" s="8"/>
      <c r="AK160" s="8">
        <f t="shared" si="51"/>
        <v>0</v>
      </c>
      <c r="AL160" s="9"/>
      <c r="BF160" s="8"/>
      <c r="BG160" s="8"/>
      <c r="BH160" s="8"/>
      <c r="BJ160" s="8"/>
      <c r="BK160" s="8"/>
      <c r="BM160" s="8"/>
      <c r="BU160" s="8"/>
      <c r="CI160"/>
    </row>
    <row r="161" spans="1:87" s="7" customFormat="1" x14ac:dyDescent="0.2">
      <c r="A161">
        <v>162</v>
      </c>
      <c r="B161" s="13" t="s">
        <v>820</v>
      </c>
      <c r="C161"/>
      <c r="D161" t="s">
        <v>435</v>
      </c>
      <c r="E161" s="3" t="s">
        <v>4181</v>
      </c>
      <c r="F161"/>
      <c r="G161" s="36" t="s">
        <v>4803</v>
      </c>
      <c r="H161" t="s">
        <v>388</v>
      </c>
      <c r="I161" s="39" t="s">
        <v>4408</v>
      </c>
      <c r="J161" s="2" t="s">
        <v>4409</v>
      </c>
      <c r="K161" t="s">
        <v>821</v>
      </c>
      <c r="L161"/>
      <c r="M161"/>
      <c r="N161"/>
      <c r="O161"/>
      <c r="P161" s="25"/>
      <c r="Q161" s="25"/>
      <c r="R161" s="25"/>
      <c r="S161" s="25"/>
      <c r="T161" s="25"/>
      <c r="U161" s="25"/>
      <c r="V161" s="25"/>
      <c r="W161" s="25"/>
      <c r="X161" s="25"/>
      <c r="Y161"/>
      <c r="Z161"/>
      <c r="AA161" s="9"/>
      <c r="AB161" s="9"/>
      <c r="AC161" s="9"/>
      <c r="AD161" s="9"/>
      <c r="AE161" s="9"/>
      <c r="AF161" s="9"/>
      <c r="AG161" s="9"/>
      <c r="AH161" s="9"/>
      <c r="AI161" s="8"/>
      <c r="AJ161" s="8"/>
      <c r="AK161" s="8">
        <f t="shared" si="51"/>
        <v>0</v>
      </c>
      <c r="AL161" s="9"/>
      <c r="BF161" s="8"/>
      <c r="BG161" s="8"/>
      <c r="BH161" s="8"/>
      <c r="BJ161" s="8"/>
      <c r="BK161" s="8"/>
      <c r="BM161" s="8"/>
      <c r="BU161" s="8"/>
    </row>
    <row r="162" spans="1:87" s="7" customFormat="1" x14ac:dyDescent="0.2">
      <c r="A162">
        <v>163</v>
      </c>
      <c r="B162" s="13" t="s">
        <v>822</v>
      </c>
      <c r="C162"/>
      <c r="D162" t="s">
        <v>435</v>
      </c>
      <c r="E162" s="3" t="s">
        <v>4181</v>
      </c>
      <c r="F162"/>
      <c r="G162" s="36" t="s">
        <v>4804</v>
      </c>
      <c r="H162" t="s">
        <v>388</v>
      </c>
      <c r="I162" s="39" t="s">
        <v>4408</v>
      </c>
      <c r="J162" s="2" t="s">
        <v>4409</v>
      </c>
      <c r="K162" t="s">
        <v>823</v>
      </c>
      <c r="L162"/>
      <c r="M162"/>
      <c r="N162"/>
      <c r="O162"/>
      <c r="P162" s="25"/>
      <c r="Q162" s="25"/>
      <c r="R162" s="25"/>
      <c r="S162" s="25"/>
      <c r="T162" s="25"/>
      <c r="U162" s="25"/>
      <c r="V162" s="25"/>
      <c r="W162" s="25"/>
      <c r="X162" s="25"/>
      <c r="Y162"/>
      <c r="Z162"/>
      <c r="AA162" s="9"/>
      <c r="AB162" s="9"/>
      <c r="AC162" s="9"/>
      <c r="AD162" s="9"/>
      <c r="AE162" s="9"/>
      <c r="AF162" s="9"/>
      <c r="AG162" s="9"/>
      <c r="AH162" s="9"/>
      <c r="AI162" s="8"/>
      <c r="AJ162" s="8"/>
      <c r="AK162" s="8">
        <f t="shared" si="51"/>
        <v>0</v>
      </c>
      <c r="AL162" s="9"/>
      <c r="BF162" s="8"/>
      <c r="BG162" s="8"/>
      <c r="BH162" s="8"/>
      <c r="BJ162" s="8"/>
      <c r="BK162" s="8"/>
      <c r="BM162" s="8"/>
      <c r="BU162" s="8"/>
    </row>
    <row r="163" spans="1:87" s="7" customFormat="1" x14ac:dyDescent="0.2">
      <c r="A163">
        <v>164</v>
      </c>
      <c r="B163" s="13" t="s">
        <v>824</v>
      </c>
      <c r="C163"/>
      <c r="D163" t="s">
        <v>435</v>
      </c>
      <c r="E163" s="3" t="s">
        <v>4181</v>
      </c>
      <c r="F163"/>
      <c r="G163" s="36" t="s">
        <v>4805</v>
      </c>
      <c r="H163" t="s">
        <v>388</v>
      </c>
      <c r="I163" s="39" t="s">
        <v>4408</v>
      </c>
      <c r="J163" s="2" t="s">
        <v>4409</v>
      </c>
      <c r="K163" t="s">
        <v>825</v>
      </c>
      <c r="L163"/>
      <c r="M163"/>
      <c r="N163"/>
      <c r="O163"/>
      <c r="P163" s="25"/>
      <c r="Q163" s="25"/>
      <c r="R163" s="25"/>
      <c r="S163" s="25"/>
      <c r="T163" s="25"/>
      <c r="U163" s="25"/>
      <c r="V163" s="25"/>
      <c r="W163" s="25"/>
      <c r="X163" s="25"/>
      <c r="Y163"/>
      <c r="Z163"/>
      <c r="AA163" s="9"/>
      <c r="AB163" s="9"/>
      <c r="AC163" s="9"/>
      <c r="AD163" s="9"/>
      <c r="AE163" s="9"/>
      <c r="AF163" s="9"/>
      <c r="AG163" s="9"/>
      <c r="AH163" s="9"/>
      <c r="AI163" s="8"/>
      <c r="AJ163" s="8"/>
      <c r="AK163" s="8">
        <f t="shared" si="51"/>
        <v>0</v>
      </c>
      <c r="AL163" s="9"/>
      <c r="BF163" s="8"/>
      <c r="BG163" s="8"/>
      <c r="BH163" s="8"/>
      <c r="BJ163" s="8"/>
      <c r="BK163" s="8"/>
      <c r="BM163" s="8"/>
      <c r="BU163" s="8"/>
    </row>
    <row r="164" spans="1:87" s="7" customFormat="1" x14ac:dyDescent="0.2">
      <c r="A164">
        <v>165</v>
      </c>
      <c r="B164" s="13" t="s">
        <v>826</v>
      </c>
      <c r="C164"/>
      <c r="D164" t="s">
        <v>435</v>
      </c>
      <c r="E164" s="3" t="s">
        <v>4181</v>
      </c>
      <c r="F164"/>
      <c r="G164" s="36" t="s">
        <v>4806</v>
      </c>
      <c r="H164" t="s">
        <v>388</v>
      </c>
      <c r="I164" s="39" t="s">
        <v>4408</v>
      </c>
      <c r="J164" s="2" t="s">
        <v>4409</v>
      </c>
      <c r="K164" t="s">
        <v>827</v>
      </c>
      <c r="L164"/>
      <c r="M164"/>
      <c r="N164"/>
      <c r="O164"/>
      <c r="P164" s="25"/>
      <c r="Q164" s="25"/>
      <c r="R164" s="25"/>
      <c r="S164" s="25"/>
      <c r="T164" s="25"/>
      <c r="U164" s="25"/>
      <c r="V164" s="25"/>
      <c r="W164" s="25"/>
      <c r="X164" s="25"/>
      <c r="Y164"/>
      <c r="Z164"/>
      <c r="AA164" s="9"/>
      <c r="AB164" s="9"/>
      <c r="AC164" s="9"/>
      <c r="AD164" s="9"/>
      <c r="AE164" s="9"/>
      <c r="AF164" s="9"/>
      <c r="AG164" s="9"/>
      <c r="AH164" s="9"/>
      <c r="AI164" s="8"/>
      <c r="AJ164" s="8"/>
      <c r="AK164" s="8">
        <f t="shared" si="51"/>
        <v>0</v>
      </c>
      <c r="AL164" s="9"/>
      <c r="BF164" s="8"/>
      <c r="BG164" s="8"/>
      <c r="BH164" s="8"/>
      <c r="BJ164" s="8"/>
      <c r="BK164" s="8"/>
      <c r="BM164" s="8"/>
      <c r="BU164" s="8"/>
    </row>
    <row r="165" spans="1:87" s="7" customFormat="1" x14ac:dyDescent="0.2">
      <c r="A165">
        <v>166</v>
      </c>
      <c r="B165" s="13" t="s">
        <v>828</v>
      </c>
      <c r="C165"/>
      <c r="D165" t="s">
        <v>435</v>
      </c>
      <c r="E165" s="3" t="s">
        <v>4181</v>
      </c>
      <c r="F165"/>
      <c r="G165" s="36" t="s">
        <v>4807</v>
      </c>
      <c r="H165" t="s">
        <v>829</v>
      </c>
      <c r="I165" s="39" t="s">
        <v>4452</v>
      </c>
      <c r="J165" s="2" t="s">
        <v>4453</v>
      </c>
      <c r="K165" t="s">
        <v>830</v>
      </c>
      <c r="L165"/>
      <c r="M165"/>
      <c r="N165"/>
      <c r="O165"/>
      <c r="P165" s="25"/>
      <c r="Q165" s="25"/>
      <c r="R165" s="25"/>
      <c r="S165" s="25"/>
      <c r="T165" s="25"/>
      <c r="U165" s="25"/>
      <c r="V165" s="25"/>
      <c r="W165" s="25"/>
      <c r="X165" s="25"/>
      <c r="Y165"/>
      <c r="Z165"/>
      <c r="AA165" s="9"/>
      <c r="AB165" s="9"/>
      <c r="AC165" s="9"/>
      <c r="AD165" s="9"/>
      <c r="AE165" s="9"/>
      <c r="AF165" s="9"/>
      <c r="AG165" s="9"/>
      <c r="AH165" s="9"/>
      <c r="AI165" s="8"/>
      <c r="AJ165" s="8"/>
      <c r="AK165" s="8">
        <f t="shared" si="51"/>
        <v>0</v>
      </c>
      <c r="AL165" s="9"/>
      <c r="BF165" s="8"/>
      <c r="BG165" s="8"/>
      <c r="BH165" s="8"/>
      <c r="BJ165" s="8"/>
      <c r="BK165" s="8"/>
      <c r="BM165" s="8"/>
      <c r="BU165" s="8"/>
      <c r="CI165"/>
    </row>
    <row r="166" spans="1:87" s="7" customFormat="1" ht="16" x14ac:dyDescent="0.2">
      <c r="A166">
        <v>167</v>
      </c>
      <c r="B166" s="13" t="s">
        <v>831</v>
      </c>
      <c r="C166"/>
      <c r="D166" t="s">
        <v>435</v>
      </c>
      <c r="E166" s="3" t="s">
        <v>4181</v>
      </c>
      <c r="F166" s="1"/>
      <c r="G166" s="48" t="s">
        <v>4808</v>
      </c>
      <c r="H166" s="1" t="s">
        <v>443</v>
      </c>
      <c r="I166" t="s">
        <v>4430</v>
      </c>
      <c r="J166" t="s">
        <v>4431</v>
      </c>
      <c r="K166" t="s">
        <v>832</v>
      </c>
      <c r="L166" s="1"/>
      <c r="M166" s="1"/>
      <c r="N166" s="1"/>
      <c r="O166" s="1"/>
      <c r="P166" s="25"/>
      <c r="Q166" s="25"/>
      <c r="R166" s="25"/>
      <c r="S166" s="25"/>
      <c r="T166" s="25"/>
      <c r="U166" s="25"/>
      <c r="V166" s="25"/>
      <c r="W166" s="25"/>
      <c r="X166" s="25"/>
      <c r="Y166"/>
      <c r="Z166"/>
      <c r="AA166" s="9"/>
      <c r="AB166" s="9"/>
      <c r="AC166" s="9"/>
      <c r="AD166" s="9"/>
      <c r="AE166" s="9"/>
      <c r="AF166" s="9"/>
      <c r="AG166" s="9"/>
      <c r="AH166" s="9"/>
      <c r="AI166" s="8"/>
      <c r="AJ166" s="8"/>
      <c r="AK166" s="8">
        <f t="shared" si="51"/>
        <v>0</v>
      </c>
      <c r="AL166" s="9"/>
      <c r="BF166" s="8"/>
      <c r="BG166" s="8"/>
      <c r="BH166" s="8"/>
      <c r="BJ166" s="8"/>
      <c r="BK166" s="8"/>
      <c r="BM166" s="8"/>
      <c r="BU166" s="8"/>
      <c r="CA166"/>
      <c r="CB166"/>
      <c r="CC166"/>
      <c r="CD166"/>
      <c r="CE166"/>
      <c r="CF166"/>
      <c r="CG166"/>
      <c r="CH166"/>
    </row>
    <row r="167" spans="1:87" s="7" customFormat="1" x14ac:dyDescent="0.2">
      <c r="A167">
        <v>168</v>
      </c>
      <c r="B167" s="13" t="s">
        <v>833</v>
      </c>
      <c r="C167"/>
      <c r="D167" t="s">
        <v>435</v>
      </c>
      <c r="E167" s="3" t="s">
        <v>4181</v>
      </c>
      <c r="F167"/>
      <c r="G167" s="36" t="s">
        <v>4809</v>
      </c>
      <c r="H167" t="s">
        <v>834</v>
      </c>
      <c r="I167" t="s">
        <v>4446</v>
      </c>
      <c r="J167" t="s">
        <v>4447</v>
      </c>
      <c r="K167" t="s">
        <v>835</v>
      </c>
      <c r="L167"/>
      <c r="M167"/>
      <c r="N167"/>
      <c r="O167"/>
      <c r="P167" s="25"/>
      <c r="Q167" s="25"/>
      <c r="R167" s="25"/>
      <c r="S167" s="25"/>
      <c r="T167" s="25"/>
      <c r="U167" s="25"/>
      <c r="V167" s="25"/>
      <c r="W167" s="25"/>
      <c r="X167" s="25"/>
      <c r="Y167"/>
      <c r="Z167"/>
      <c r="AA167" s="9"/>
      <c r="AB167" s="9"/>
      <c r="AC167" s="9"/>
      <c r="AD167" s="9"/>
      <c r="AE167" s="9"/>
      <c r="AF167" s="9"/>
      <c r="AG167" s="9"/>
      <c r="AH167" s="9"/>
      <c r="AI167" s="8"/>
      <c r="AJ167" s="8"/>
      <c r="AK167" s="8">
        <f t="shared" si="51"/>
        <v>0</v>
      </c>
      <c r="AL167" s="9"/>
      <c r="BF167" s="8"/>
      <c r="BG167" s="8"/>
      <c r="BH167" s="8"/>
      <c r="BJ167" s="8"/>
      <c r="BK167" s="8"/>
      <c r="BM167" s="8"/>
      <c r="BU167" s="8"/>
      <c r="CA167"/>
      <c r="CB167"/>
      <c r="CC167"/>
      <c r="CD167"/>
      <c r="CE167"/>
      <c r="CF167"/>
      <c r="CG167"/>
      <c r="CH167"/>
      <c r="CI167"/>
    </row>
    <row r="168" spans="1:87" x14ac:dyDescent="0.2">
      <c r="A168">
        <v>169</v>
      </c>
      <c r="B168" s="13" t="s">
        <v>836</v>
      </c>
      <c r="D168" t="s">
        <v>435</v>
      </c>
      <c r="E168" s="3" t="s">
        <v>4181</v>
      </c>
      <c r="G168" s="36" t="s">
        <v>4810</v>
      </c>
      <c r="H168" t="s">
        <v>834</v>
      </c>
      <c r="I168" t="s">
        <v>4446</v>
      </c>
      <c r="J168" t="s">
        <v>4447</v>
      </c>
      <c r="K168" t="s">
        <v>837</v>
      </c>
      <c r="P168" s="25"/>
      <c r="Q168" s="25"/>
      <c r="R168" s="25"/>
      <c r="S168" s="25"/>
      <c r="T168" s="25"/>
      <c r="U168" s="25"/>
      <c r="V168" s="25"/>
      <c r="W168" s="25"/>
      <c r="X168" s="25"/>
      <c r="AA168" s="9"/>
      <c r="AB168" s="9"/>
      <c r="AC168" s="9"/>
      <c r="AD168" s="9"/>
      <c r="AE168" s="9"/>
      <c r="AF168" s="9"/>
      <c r="AG168" s="9"/>
      <c r="AH168" s="9"/>
      <c r="AK168" s="8">
        <f t="shared" si="51"/>
        <v>0</v>
      </c>
    </row>
    <row r="169" spans="1:87" x14ac:dyDescent="0.2">
      <c r="A169">
        <v>170</v>
      </c>
      <c r="B169" s="13" t="s">
        <v>838</v>
      </c>
      <c r="D169" t="s">
        <v>435</v>
      </c>
      <c r="E169" s="3" t="s">
        <v>4181</v>
      </c>
      <c r="G169" s="36" t="s">
        <v>4811</v>
      </c>
      <c r="H169" t="s">
        <v>839</v>
      </c>
      <c r="K169" t="s">
        <v>840</v>
      </c>
      <c r="P169" s="25"/>
      <c r="Q169" s="25"/>
      <c r="R169" s="25"/>
      <c r="S169" s="25"/>
      <c r="T169" s="25"/>
      <c r="U169" s="25"/>
      <c r="V169" s="25"/>
      <c r="W169" s="25"/>
      <c r="X169" s="25"/>
      <c r="AA169" s="9"/>
      <c r="AB169" s="9"/>
      <c r="AC169" s="9"/>
      <c r="AD169" s="9"/>
      <c r="AE169" s="9"/>
      <c r="AF169" s="9"/>
      <c r="AG169" s="9"/>
      <c r="AH169" s="9"/>
      <c r="AK169" s="8">
        <f t="shared" si="51"/>
        <v>0</v>
      </c>
    </row>
    <row r="170" spans="1:87" x14ac:dyDescent="0.2">
      <c r="A170">
        <v>171</v>
      </c>
      <c r="B170" s="13" t="s">
        <v>841</v>
      </c>
      <c r="D170" t="s">
        <v>435</v>
      </c>
      <c r="E170" s="3" t="s">
        <v>4181</v>
      </c>
      <c r="G170" s="36" t="s">
        <v>4812</v>
      </c>
      <c r="H170" t="s">
        <v>839</v>
      </c>
      <c r="K170" t="s">
        <v>842</v>
      </c>
      <c r="P170" s="25"/>
      <c r="Q170" s="25"/>
      <c r="R170" s="25"/>
      <c r="S170" s="25"/>
      <c r="T170" s="25"/>
      <c r="U170" s="25"/>
      <c r="V170" s="25"/>
      <c r="W170" s="25"/>
      <c r="X170" s="25"/>
      <c r="AA170" s="9"/>
      <c r="AB170" s="9"/>
      <c r="AC170" s="9"/>
      <c r="AD170" s="9"/>
      <c r="AE170" s="9"/>
      <c r="AF170" s="9"/>
      <c r="AG170" s="9"/>
      <c r="AH170" s="9"/>
      <c r="AK170" s="8">
        <f t="shared" si="51"/>
        <v>0</v>
      </c>
    </row>
    <row r="171" spans="1:87" x14ac:dyDescent="0.2">
      <c r="A171">
        <v>172</v>
      </c>
      <c r="B171" s="13" t="s">
        <v>843</v>
      </c>
      <c r="D171" t="s">
        <v>435</v>
      </c>
      <c r="E171" s="3" t="s">
        <v>4181</v>
      </c>
      <c r="G171" s="36" t="s">
        <v>4813</v>
      </c>
      <c r="H171" t="s">
        <v>844</v>
      </c>
      <c r="K171" t="s">
        <v>845</v>
      </c>
      <c r="P171" s="25"/>
      <c r="Q171" s="25"/>
      <c r="R171" s="25"/>
      <c r="S171" s="25"/>
      <c r="T171" s="25"/>
      <c r="U171" s="25"/>
      <c r="V171" s="25"/>
      <c r="W171" s="25"/>
      <c r="X171" s="25"/>
      <c r="AA171" s="9"/>
      <c r="AB171" s="9"/>
      <c r="AC171" s="9"/>
      <c r="AD171" s="9"/>
      <c r="AE171" s="9"/>
      <c r="AF171" s="9"/>
      <c r="AG171" s="9"/>
      <c r="AH171" s="9"/>
      <c r="AK171" s="8">
        <f t="shared" si="51"/>
        <v>0</v>
      </c>
    </row>
    <row r="172" spans="1:87" x14ac:dyDescent="0.2">
      <c r="A172">
        <v>173</v>
      </c>
      <c r="B172" s="13" t="s">
        <v>846</v>
      </c>
      <c r="D172" t="s">
        <v>435</v>
      </c>
      <c r="E172" s="3" t="s">
        <v>4181</v>
      </c>
      <c r="G172" s="36" t="s">
        <v>4814</v>
      </c>
      <c r="H172" t="s">
        <v>847</v>
      </c>
      <c r="I172" s="39" t="s">
        <v>4450</v>
      </c>
      <c r="J172" s="33" t="s">
        <v>4451</v>
      </c>
      <c r="K172" t="s">
        <v>848</v>
      </c>
      <c r="P172" s="25"/>
      <c r="Q172" s="25"/>
      <c r="R172" s="25"/>
      <c r="S172" s="25"/>
      <c r="T172" s="25"/>
      <c r="U172" s="25"/>
      <c r="V172" s="25"/>
      <c r="W172" s="25"/>
      <c r="X172" s="25"/>
      <c r="AA172" s="9"/>
      <c r="AB172" s="9"/>
      <c r="AC172" s="9"/>
      <c r="AD172" s="9"/>
      <c r="AE172" s="9"/>
      <c r="AF172" s="9"/>
      <c r="AG172" s="9"/>
      <c r="AH172" s="9"/>
      <c r="AK172" s="8">
        <f t="shared" si="51"/>
        <v>0</v>
      </c>
    </row>
    <row r="173" spans="1:87" x14ac:dyDescent="0.2">
      <c r="A173">
        <v>174</v>
      </c>
      <c r="B173" s="13" t="s">
        <v>849</v>
      </c>
      <c r="D173" t="s">
        <v>435</v>
      </c>
      <c r="E173" s="3" t="s">
        <v>4181</v>
      </c>
      <c r="G173" s="36" t="s">
        <v>4815</v>
      </c>
      <c r="H173" t="s">
        <v>847</v>
      </c>
      <c r="I173" s="39" t="s">
        <v>4450</v>
      </c>
      <c r="J173" s="33" t="s">
        <v>4451</v>
      </c>
      <c r="K173" t="s">
        <v>850</v>
      </c>
      <c r="P173" s="25"/>
      <c r="Q173" s="25"/>
      <c r="R173" s="25"/>
      <c r="S173" s="25"/>
      <c r="T173" s="25"/>
      <c r="U173" s="25"/>
      <c r="V173" s="25"/>
      <c r="W173" s="25"/>
      <c r="X173" s="25"/>
      <c r="AA173" s="9"/>
      <c r="AB173" s="9"/>
      <c r="AC173" s="9"/>
      <c r="AD173" s="9"/>
      <c r="AE173" s="9"/>
      <c r="AF173" s="9"/>
      <c r="AG173" s="9"/>
      <c r="AH173" s="9"/>
      <c r="AK173" s="8">
        <f t="shared" si="51"/>
        <v>0</v>
      </c>
    </row>
    <row r="174" spans="1:87" x14ac:dyDescent="0.2">
      <c r="A174">
        <v>175</v>
      </c>
      <c r="B174" s="13" t="s">
        <v>851</v>
      </c>
      <c r="D174" t="s">
        <v>435</v>
      </c>
      <c r="E174" s="3" t="s">
        <v>4181</v>
      </c>
      <c r="G174" s="36" t="s">
        <v>4816</v>
      </c>
      <c r="H174" t="s">
        <v>847</v>
      </c>
      <c r="I174" s="39" t="s">
        <v>4450</v>
      </c>
      <c r="J174" s="33" t="s">
        <v>4451</v>
      </c>
      <c r="K174" t="s">
        <v>852</v>
      </c>
      <c r="P174" s="25"/>
      <c r="Q174" s="25"/>
      <c r="R174" s="25"/>
      <c r="S174" s="25"/>
      <c r="T174" s="25"/>
      <c r="U174" s="25"/>
      <c r="V174" s="25"/>
      <c r="W174" s="25"/>
      <c r="X174" s="25"/>
      <c r="AA174" s="9"/>
      <c r="AB174" s="9"/>
      <c r="AC174" s="9"/>
      <c r="AD174" s="9"/>
      <c r="AE174" s="9"/>
      <c r="AF174" s="9"/>
      <c r="AG174" s="9"/>
      <c r="AH174" s="9"/>
      <c r="AK174" s="8">
        <f t="shared" si="51"/>
        <v>0</v>
      </c>
    </row>
    <row r="175" spans="1:87" x14ac:dyDescent="0.2">
      <c r="A175">
        <v>176</v>
      </c>
      <c r="B175" s="13" t="s">
        <v>853</v>
      </c>
      <c r="D175" t="s">
        <v>435</v>
      </c>
      <c r="E175" s="3" t="s">
        <v>4181</v>
      </c>
      <c r="G175" s="36" t="s">
        <v>4817</v>
      </c>
      <c r="H175" t="s">
        <v>847</v>
      </c>
      <c r="I175" s="39" t="s">
        <v>4450</v>
      </c>
      <c r="J175" s="33" t="s">
        <v>4451</v>
      </c>
      <c r="K175" t="s">
        <v>854</v>
      </c>
      <c r="P175" s="25"/>
      <c r="Q175" s="25"/>
      <c r="R175" s="25"/>
      <c r="S175" s="25"/>
      <c r="T175" s="25"/>
      <c r="U175" s="25"/>
      <c r="V175" s="25"/>
      <c r="W175" s="25"/>
      <c r="X175" s="25"/>
      <c r="AA175" s="9"/>
      <c r="AB175" s="9"/>
      <c r="AC175" s="9"/>
      <c r="AD175" s="9"/>
      <c r="AE175" s="9"/>
      <c r="AF175" s="9"/>
      <c r="AG175" s="9"/>
      <c r="AH175" s="9"/>
      <c r="AK175" s="8">
        <f t="shared" si="51"/>
        <v>0</v>
      </c>
    </row>
    <row r="176" spans="1:87" ht="32" x14ac:dyDescent="0.2">
      <c r="A176">
        <v>177</v>
      </c>
      <c r="B176" s="13" t="s">
        <v>855</v>
      </c>
      <c r="D176" t="s">
        <v>435</v>
      </c>
      <c r="E176" s="3" t="s">
        <v>4181</v>
      </c>
      <c r="G176" s="36" t="s">
        <v>4818</v>
      </c>
      <c r="H176" t="s">
        <v>856</v>
      </c>
      <c r="I176" s="39" t="s">
        <v>4454</v>
      </c>
      <c r="J176" s="6" t="s">
        <v>4455</v>
      </c>
      <c r="K176" t="s">
        <v>857</v>
      </c>
      <c r="P176" s="25"/>
      <c r="Q176" s="25"/>
      <c r="R176" s="25"/>
      <c r="S176" s="25"/>
      <c r="T176" s="25"/>
      <c r="U176" s="25"/>
      <c r="V176" s="25"/>
      <c r="W176" s="25"/>
      <c r="X176" s="25"/>
      <c r="AA176" s="9"/>
      <c r="AB176" s="9"/>
      <c r="AC176" s="9"/>
      <c r="AD176" s="9"/>
      <c r="AE176" s="9"/>
      <c r="AF176" s="9"/>
      <c r="AG176" s="9"/>
      <c r="AH176" s="9"/>
      <c r="AK176" s="8">
        <f t="shared" si="51"/>
        <v>0</v>
      </c>
    </row>
    <row r="177" spans="1:87" ht="32" x14ac:dyDescent="0.2">
      <c r="A177">
        <v>178</v>
      </c>
      <c r="B177" s="13" t="s">
        <v>858</v>
      </c>
      <c r="D177" t="s">
        <v>435</v>
      </c>
      <c r="E177" s="3" t="s">
        <v>4181</v>
      </c>
      <c r="G177" s="36" t="s">
        <v>4819</v>
      </c>
      <c r="H177" t="s">
        <v>856</v>
      </c>
      <c r="I177" s="39" t="s">
        <v>4454</v>
      </c>
      <c r="J177" s="6" t="s">
        <v>4455</v>
      </c>
      <c r="K177" t="s">
        <v>859</v>
      </c>
      <c r="P177" s="25"/>
      <c r="Q177" s="25"/>
      <c r="R177" s="25"/>
      <c r="S177" s="25"/>
      <c r="T177" s="25"/>
      <c r="U177" s="25"/>
      <c r="V177" s="25"/>
      <c r="W177" s="25"/>
      <c r="X177" s="25"/>
      <c r="AA177" s="9"/>
      <c r="AB177" s="9"/>
      <c r="AC177" s="9"/>
      <c r="AD177" s="9"/>
      <c r="AE177" s="9"/>
      <c r="AF177" s="9"/>
      <c r="AG177" s="9"/>
      <c r="AH177" s="9"/>
      <c r="AK177" s="8">
        <f t="shared" si="51"/>
        <v>0</v>
      </c>
      <c r="CI177" s="7"/>
    </row>
    <row r="178" spans="1:87" x14ac:dyDescent="0.2">
      <c r="A178">
        <v>179</v>
      </c>
      <c r="B178" s="13" t="s">
        <v>860</v>
      </c>
      <c r="D178" t="s">
        <v>435</v>
      </c>
      <c r="E178" s="3" t="s">
        <v>4181</v>
      </c>
      <c r="G178" s="36" t="s">
        <v>4820</v>
      </c>
      <c r="H178" t="s">
        <v>861</v>
      </c>
      <c r="I178" t="s">
        <v>4456</v>
      </c>
      <c r="J178" t="s">
        <v>4457</v>
      </c>
      <c r="K178" t="s">
        <v>862</v>
      </c>
      <c r="P178" s="25"/>
      <c r="Q178" s="25"/>
      <c r="R178" s="25"/>
      <c r="S178" s="25"/>
      <c r="T178" s="25"/>
      <c r="U178" s="25"/>
      <c r="V178" s="25"/>
      <c r="W178" s="25"/>
      <c r="X178" s="25"/>
      <c r="AA178" s="9"/>
      <c r="AB178" s="9"/>
      <c r="AC178" s="9"/>
      <c r="AD178" s="9"/>
      <c r="AE178" s="9"/>
      <c r="AF178" s="9"/>
      <c r="AG178" s="9"/>
      <c r="AH178" s="9"/>
      <c r="AK178" s="8">
        <f t="shared" si="51"/>
        <v>0</v>
      </c>
      <c r="CI178" s="7"/>
    </row>
    <row r="179" spans="1:87" x14ac:dyDescent="0.2">
      <c r="A179">
        <v>180</v>
      </c>
      <c r="B179" s="13" t="s">
        <v>863</v>
      </c>
      <c r="D179" t="s">
        <v>435</v>
      </c>
      <c r="E179" s="3" t="s">
        <v>4181</v>
      </c>
      <c r="G179" s="36" t="s">
        <v>4821</v>
      </c>
      <c r="H179" t="s">
        <v>861</v>
      </c>
      <c r="I179" t="s">
        <v>4456</v>
      </c>
      <c r="J179" t="s">
        <v>4457</v>
      </c>
      <c r="K179" t="s">
        <v>864</v>
      </c>
      <c r="P179" s="25"/>
      <c r="Q179" s="25"/>
      <c r="R179" s="25"/>
      <c r="S179" s="25"/>
      <c r="T179" s="25"/>
      <c r="U179" s="25"/>
      <c r="V179" s="25"/>
      <c r="W179" s="25"/>
      <c r="X179" s="25"/>
      <c r="AA179" s="9"/>
      <c r="AB179" s="9"/>
      <c r="AC179" s="9"/>
      <c r="AD179" s="9"/>
      <c r="AE179" s="9"/>
      <c r="AF179" s="9"/>
      <c r="AG179" s="9"/>
      <c r="AH179" s="9"/>
      <c r="AK179" s="8">
        <f t="shared" si="51"/>
        <v>0</v>
      </c>
      <c r="CI179" s="7"/>
    </row>
    <row r="180" spans="1:87" x14ac:dyDescent="0.2">
      <c r="A180">
        <v>181</v>
      </c>
      <c r="B180" s="13" t="s">
        <v>865</v>
      </c>
      <c r="D180" t="s">
        <v>435</v>
      </c>
      <c r="E180" s="3" t="s">
        <v>4181</v>
      </c>
      <c r="G180" s="36" t="s">
        <v>4822</v>
      </c>
      <c r="H180" t="s">
        <v>861</v>
      </c>
      <c r="I180" t="s">
        <v>4456</v>
      </c>
      <c r="J180" t="s">
        <v>4457</v>
      </c>
      <c r="K180" t="s">
        <v>866</v>
      </c>
      <c r="P180" s="25"/>
      <c r="Q180" s="25"/>
      <c r="R180" s="25"/>
      <c r="S180" s="25"/>
      <c r="T180" s="25"/>
      <c r="U180" s="25"/>
      <c r="V180" s="25"/>
      <c r="W180" s="25"/>
      <c r="X180" s="25"/>
      <c r="AA180" s="9"/>
      <c r="AB180" s="9"/>
      <c r="AC180" s="9"/>
      <c r="AD180" s="9"/>
      <c r="AE180" s="9"/>
      <c r="AF180" s="9"/>
      <c r="AG180" s="9"/>
      <c r="AH180" s="9"/>
      <c r="AK180" s="8">
        <f t="shared" si="51"/>
        <v>0</v>
      </c>
      <c r="CI180" s="7"/>
    </row>
    <row r="181" spans="1:87" x14ac:dyDescent="0.2">
      <c r="A181">
        <v>182</v>
      </c>
      <c r="B181" s="13" t="s">
        <v>867</v>
      </c>
      <c r="D181" t="s">
        <v>435</v>
      </c>
      <c r="E181" s="3" t="s">
        <v>4181</v>
      </c>
      <c r="G181" s="36" t="s">
        <v>4823</v>
      </c>
      <c r="H181" t="s">
        <v>861</v>
      </c>
      <c r="I181" t="s">
        <v>4456</v>
      </c>
      <c r="J181" t="s">
        <v>4457</v>
      </c>
      <c r="K181" t="s">
        <v>868</v>
      </c>
      <c r="P181" s="25"/>
      <c r="Q181" s="25"/>
      <c r="R181" s="25"/>
      <c r="S181" s="25"/>
      <c r="T181" s="25"/>
      <c r="U181" s="25"/>
      <c r="V181" s="25"/>
      <c r="W181" s="25"/>
      <c r="X181" s="25"/>
      <c r="AA181" s="9"/>
      <c r="AB181" s="9"/>
      <c r="AC181" s="9"/>
      <c r="AD181" s="9"/>
      <c r="AE181" s="9"/>
      <c r="AF181" s="9"/>
      <c r="AG181" s="9"/>
      <c r="AH181" s="9"/>
      <c r="AK181" s="8">
        <f t="shared" si="51"/>
        <v>0</v>
      </c>
      <c r="CI181" s="7"/>
    </row>
    <row r="182" spans="1:87" ht="16" x14ac:dyDescent="0.2">
      <c r="A182">
        <v>183</v>
      </c>
      <c r="B182" s="13" t="s">
        <v>869</v>
      </c>
      <c r="D182" t="s">
        <v>870</v>
      </c>
      <c r="E182" t="s">
        <v>4178</v>
      </c>
      <c r="F182" s="1" t="s">
        <v>4160</v>
      </c>
      <c r="G182" s="48" t="s">
        <v>4824</v>
      </c>
      <c r="H182" s="1" t="s">
        <v>871</v>
      </c>
      <c r="I182" s="38" t="s">
        <v>4424</v>
      </c>
      <c r="J182" s="38" t="s">
        <v>4425</v>
      </c>
      <c r="K182" t="s">
        <v>872</v>
      </c>
      <c r="L182" t="s">
        <v>873</v>
      </c>
      <c r="M182" s="1"/>
      <c r="N182" t="s">
        <v>874</v>
      </c>
      <c r="O182" t="s">
        <v>875</v>
      </c>
      <c r="P182" s="25"/>
      <c r="Q182" s="25"/>
      <c r="R182" s="25"/>
      <c r="S182" s="25"/>
      <c r="T182" s="25"/>
      <c r="U182" s="25"/>
      <c r="V182" s="25"/>
      <c r="W182" s="25"/>
      <c r="X182" s="25"/>
      <c r="AA182" s="9"/>
      <c r="AB182" s="9"/>
      <c r="AC182" s="9"/>
      <c r="AD182" s="9"/>
      <c r="AE182" s="9"/>
      <c r="AF182" s="9"/>
      <c r="AG182" s="9"/>
      <c r="AH182" s="9"/>
      <c r="AK182" s="8">
        <f t="shared" si="51"/>
        <v>0</v>
      </c>
    </row>
    <row r="183" spans="1:87" ht="16" x14ac:dyDescent="0.2">
      <c r="A183">
        <v>184</v>
      </c>
      <c r="B183" s="13" t="s">
        <v>876</v>
      </c>
      <c r="D183" t="s">
        <v>870</v>
      </c>
      <c r="E183" t="s">
        <v>4178</v>
      </c>
      <c r="F183" s="1" t="s">
        <v>4160</v>
      </c>
      <c r="G183" s="48" t="s">
        <v>4825</v>
      </c>
      <c r="H183" s="1" t="s">
        <v>871</v>
      </c>
      <c r="I183" s="38" t="s">
        <v>4424</v>
      </c>
      <c r="J183" s="38" t="s">
        <v>4425</v>
      </c>
      <c r="K183" t="s">
        <v>877</v>
      </c>
      <c r="L183" s="1"/>
      <c r="M183" s="1"/>
      <c r="N183" s="1"/>
      <c r="O183" s="1"/>
      <c r="P183" s="25"/>
      <c r="Q183" s="25"/>
      <c r="R183" s="25"/>
      <c r="S183" s="25"/>
      <c r="T183" s="25"/>
      <c r="U183" s="25"/>
      <c r="V183" s="25"/>
      <c r="W183" s="25"/>
      <c r="X183" s="25"/>
      <c r="AA183" s="9"/>
      <c r="AB183" s="9"/>
      <c r="AC183" s="9"/>
      <c r="AD183" s="9"/>
      <c r="AE183" s="9"/>
      <c r="AF183" s="9"/>
      <c r="AG183" s="9"/>
      <c r="AH183" s="9"/>
      <c r="AK183" s="8">
        <f t="shared" si="51"/>
        <v>0</v>
      </c>
    </row>
    <row r="184" spans="1:87" x14ac:dyDescent="0.2">
      <c r="A184">
        <v>185</v>
      </c>
      <c r="B184" s="13" t="s">
        <v>878</v>
      </c>
      <c r="D184" t="s">
        <v>65</v>
      </c>
      <c r="E184" s="3" t="s">
        <v>65</v>
      </c>
      <c r="F184" t="s">
        <v>4169</v>
      </c>
      <c r="G184" s="36" t="s">
        <v>4826</v>
      </c>
      <c r="H184" t="s">
        <v>879</v>
      </c>
      <c r="I184" s="39" t="s">
        <v>4496</v>
      </c>
      <c r="J184" s="2" t="s">
        <v>4497</v>
      </c>
      <c r="K184" t="s">
        <v>880</v>
      </c>
      <c r="P184" s="25"/>
      <c r="Q184" s="25"/>
      <c r="R184" s="25"/>
      <c r="S184" s="25"/>
      <c r="T184" s="25"/>
      <c r="U184" s="25"/>
      <c r="V184" s="25"/>
      <c r="W184" s="25"/>
      <c r="X184" s="25"/>
      <c r="AA184" s="9"/>
      <c r="AB184" s="9"/>
      <c r="AC184" s="9"/>
      <c r="AD184" s="9"/>
      <c r="AE184" s="9"/>
      <c r="AF184" s="9"/>
      <c r="AG184" s="9"/>
      <c r="AH184" s="9"/>
      <c r="AI184" s="8" t="s">
        <v>266</v>
      </c>
      <c r="AK184" s="8" t="e">
        <f t="shared" si="51"/>
        <v>#VALUE!</v>
      </c>
      <c r="CI184" s="7"/>
    </row>
    <row r="185" spans="1:87" ht="32" x14ac:dyDescent="0.2">
      <c r="A185">
        <v>186</v>
      </c>
      <c r="B185" s="13" t="s">
        <v>881</v>
      </c>
      <c r="D185" t="s">
        <v>65</v>
      </c>
      <c r="E185" s="3" t="s">
        <v>65</v>
      </c>
      <c r="F185" t="s">
        <v>4169</v>
      </c>
      <c r="G185" s="36" t="s">
        <v>4827</v>
      </c>
      <c r="H185" s="6" t="s">
        <v>882</v>
      </c>
      <c r="I185" s="39" t="s">
        <v>4470</v>
      </c>
      <c r="J185" s="6" t="s">
        <v>4471</v>
      </c>
      <c r="K185" t="s">
        <v>883</v>
      </c>
      <c r="P185" s="25"/>
      <c r="Q185" s="25"/>
      <c r="R185" s="25"/>
      <c r="S185" s="25"/>
      <c r="T185" s="25"/>
      <c r="U185" s="25"/>
      <c r="V185" s="25"/>
      <c r="W185" s="25"/>
      <c r="X185" s="25"/>
      <c r="AA185" s="9"/>
      <c r="AB185" s="9"/>
      <c r="AC185" s="9"/>
      <c r="AD185" s="9"/>
      <c r="AE185" s="9"/>
      <c r="AF185" s="9"/>
      <c r="AG185" s="9"/>
      <c r="AH185" s="9"/>
      <c r="AI185" s="8">
        <v>14</v>
      </c>
      <c r="AJ185" s="8">
        <v>14</v>
      </c>
      <c r="AK185" s="8">
        <f t="shared" si="51"/>
        <v>0</v>
      </c>
      <c r="AM185" s="7" t="s">
        <v>884</v>
      </c>
      <c r="AN185" s="7" t="s">
        <v>885</v>
      </c>
      <c r="AP185" s="7" t="s">
        <v>886</v>
      </c>
      <c r="AQ185" s="7" t="s">
        <v>90</v>
      </c>
      <c r="AR185" s="7" t="s">
        <v>72</v>
      </c>
      <c r="AS185" s="7" t="s">
        <v>887</v>
      </c>
      <c r="AT185" s="7" t="s">
        <v>236</v>
      </c>
      <c r="AX185" s="7" t="s">
        <v>888</v>
      </c>
    </row>
    <row r="186" spans="1:87" x14ac:dyDescent="0.2">
      <c r="A186">
        <v>187</v>
      </c>
      <c r="B186" s="13" t="s">
        <v>889</v>
      </c>
      <c r="D186" t="s">
        <v>65</v>
      </c>
      <c r="E186" s="3" t="s">
        <v>65</v>
      </c>
      <c r="F186" t="s">
        <v>4170</v>
      </c>
      <c r="G186" s="36" t="s">
        <v>4828</v>
      </c>
      <c r="H186" t="s">
        <v>879</v>
      </c>
      <c r="I186" s="39" t="s">
        <v>4496</v>
      </c>
      <c r="J186" s="2" t="s">
        <v>4497</v>
      </c>
      <c r="K186" t="s">
        <v>890</v>
      </c>
      <c r="P186" s="25"/>
      <c r="Q186" s="25"/>
      <c r="R186" s="25"/>
      <c r="S186" s="25"/>
      <c r="T186" s="25"/>
      <c r="U186" s="25"/>
      <c r="V186" s="25"/>
      <c r="W186" s="25"/>
      <c r="X186" s="25"/>
      <c r="AA186" s="9"/>
      <c r="AB186" s="9"/>
      <c r="AC186" s="9"/>
      <c r="AD186" s="9"/>
      <c r="AE186" s="9"/>
      <c r="AF186" s="9"/>
      <c r="AG186" s="9"/>
      <c r="AH186" s="9"/>
      <c r="AI186" s="8">
        <v>14</v>
      </c>
      <c r="AJ186" s="8">
        <v>14</v>
      </c>
      <c r="AK186" s="8">
        <f t="shared" si="51"/>
        <v>0</v>
      </c>
      <c r="AM186" s="7" t="s">
        <v>884</v>
      </c>
      <c r="AN186" s="7" t="s">
        <v>891</v>
      </c>
      <c r="AO186" s="7" t="s">
        <v>892</v>
      </c>
      <c r="AP186" s="7" t="s">
        <v>893</v>
      </c>
      <c r="AQ186" s="7" t="s">
        <v>90</v>
      </c>
      <c r="AR186" s="7" t="s">
        <v>72</v>
      </c>
      <c r="AS186" s="7" t="s">
        <v>887</v>
      </c>
      <c r="AT186" s="7" t="s">
        <v>894</v>
      </c>
      <c r="AU186" s="7" t="s">
        <v>895</v>
      </c>
      <c r="AV186" s="7" t="s">
        <v>193</v>
      </c>
      <c r="AW186" s="7" t="s">
        <v>71</v>
      </c>
      <c r="AX186" s="7" t="s">
        <v>256</v>
      </c>
      <c r="AY186" s="7" t="s">
        <v>896</v>
      </c>
      <c r="AZ186" s="7" t="s">
        <v>337</v>
      </c>
      <c r="BA186" s="7" t="s">
        <v>312</v>
      </c>
      <c r="BB186" s="7" t="s">
        <v>194</v>
      </c>
      <c r="BC186" s="7" t="s">
        <v>897</v>
      </c>
      <c r="BD186" s="7" t="s">
        <v>79</v>
      </c>
      <c r="BE186" s="7" t="s">
        <v>898</v>
      </c>
      <c r="BF186" s="8">
        <v>12</v>
      </c>
      <c r="BG186" s="8">
        <v>4</v>
      </c>
      <c r="BH186" s="8">
        <v>13</v>
      </c>
      <c r="BI186" s="7" t="s">
        <v>899</v>
      </c>
      <c r="BJ186" s="8">
        <v>25</v>
      </c>
      <c r="BK186" s="8">
        <v>25</v>
      </c>
      <c r="BL186" s="7" t="s">
        <v>900</v>
      </c>
      <c r="BM186" s="8">
        <v>11</v>
      </c>
      <c r="BN186" s="7" t="s">
        <v>901</v>
      </c>
      <c r="BO186" s="7" t="s">
        <v>902</v>
      </c>
      <c r="BP186" s="7" t="s">
        <v>903</v>
      </c>
      <c r="BQ186" s="7" t="s">
        <v>904</v>
      </c>
      <c r="BS186" s="7" t="s">
        <v>905</v>
      </c>
      <c r="BU186" s="8">
        <v>6</v>
      </c>
      <c r="BV186" s="7" t="s">
        <v>87</v>
      </c>
      <c r="CI186" s="7"/>
    </row>
    <row r="187" spans="1:87" ht="32" x14ac:dyDescent="0.2">
      <c r="A187">
        <v>188</v>
      </c>
      <c r="B187" s="13" t="s">
        <v>906</v>
      </c>
      <c r="D187" t="s">
        <v>65</v>
      </c>
      <c r="E187" s="3" t="s">
        <v>65</v>
      </c>
      <c r="F187" t="s">
        <v>4171</v>
      </c>
      <c r="G187" s="36" t="s">
        <v>4829</v>
      </c>
      <c r="H187" s="6" t="s">
        <v>882</v>
      </c>
      <c r="I187" s="39" t="s">
        <v>4470</v>
      </c>
      <c r="J187" s="6" t="s">
        <v>4471</v>
      </c>
      <c r="K187" t="s">
        <v>907</v>
      </c>
      <c r="P187" s="25"/>
      <c r="Q187" s="25"/>
      <c r="R187" s="25"/>
      <c r="S187" s="25"/>
      <c r="T187" s="25"/>
      <c r="U187" s="25"/>
      <c r="V187" s="25"/>
      <c r="W187" s="25"/>
      <c r="X187" s="25"/>
      <c r="AA187" s="9"/>
      <c r="AB187" s="9"/>
      <c r="AC187" s="9"/>
      <c r="AD187" s="9"/>
      <c r="AE187" s="9"/>
      <c r="AF187" s="9"/>
      <c r="AG187" s="9"/>
      <c r="AH187" s="9"/>
      <c r="AI187" s="8">
        <v>14</v>
      </c>
      <c r="AJ187" s="8">
        <v>14</v>
      </c>
      <c r="AK187" s="8">
        <f t="shared" si="51"/>
        <v>0</v>
      </c>
      <c r="AM187" s="7" t="s">
        <v>884</v>
      </c>
      <c r="AN187" s="7" t="s">
        <v>885</v>
      </c>
      <c r="AP187" s="7" t="s">
        <v>886</v>
      </c>
      <c r="AQ187" s="7" t="s">
        <v>71</v>
      </c>
      <c r="AR187" s="7" t="s">
        <v>72</v>
      </c>
      <c r="AS187" s="7" t="s">
        <v>887</v>
      </c>
      <c r="AT187" s="7" t="s">
        <v>908</v>
      </c>
      <c r="AU187" s="7" t="s">
        <v>895</v>
      </c>
      <c r="AV187" s="7" t="s">
        <v>193</v>
      </c>
      <c r="AW187" s="7" t="s">
        <v>71</v>
      </c>
      <c r="AX187" s="7" t="s">
        <v>256</v>
      </c>
      <c r="AY187" s="7" t="s">
        <v>909</v>
      </c>
      <c r="AZ187" s="7" t="s">
        <v>337</v>
      </c>
      <c r="BA187" s="7" t="s">
        <v>259</v>
      </c>
      <c r="BB187" s="7" t="s">
        <v>194</v>
      </c>
      <c r="BC187" s="7" t="s">
        <v>910</v>
      </c>
      <c r="BD187" s="7" t="s">
        <v>79</v>
      </c>
      <c r="BE187" s="7" t="s">
        <v>898</v>
      </c>
      <c r="BF187" s="8">
        <v>18</v>
      </c>
      <c r="BG187" s="8">
        <v>3</v>
      </c>
      <c r="BH187" s="8">
        <v>12</v>
      </c>
      <c r="BJ187" s="8">
        <v>25</v>
      </c>
      <c r="BK187" s="8">
        <v>24</v>
      </c>
      <c r="BL187" s="7" t="s">
        <v>911</v>
      </c>
      <c r="BM187" s="8">
        <v>11</v>
      </c>
      <c r="BN187" s="7" t="s">
        <v>901</v>
      </c>
      <c r="BO187" s="7" t="s">
        <v>912</v>
      </c>
      <c r="BP187" s="7" t="s">
        <v>903</v>
      </c>
      <c r="BQ187" s="7" t="s">
        <v>904</v>
      </c>
      <c r="BS187" s="7" t="s">
        <v>86</v>
      </c>
      <c r="BU187" s="8">
        <v>5</v>
      </c>
      <c r="BV187" s="7" t="s">
        <v>275</v>
      </c>
    </row>
    <row r="188" spans="1:87" ht="32" x14ac:dyDescent="0.2">
      <c r="A188">
        <v>189</v>
      </c>
      <c r="B188" s="13" t="s">
        <v>913</v>
      </c>
      <c r="D188" t="s">
        <v>65</v>
      </c>
      <c r="E188" s="3" t="s">
        <v>65</v>
      </c>
      <c r="F188" t="s">
        <v>4172</v>
      </c>
      <c r="G188" s="36" t="s">
        <v>4830</v>
      </c>
      <c r="H188" s="6" t="s">
        <v>882</v>
      </c>
      <c r="I188" s="39" t="s">
        <v>4470</v>
      </c>
      <c r="J188" s="6" t="s">
        <v>4471</v>
      </c>
      <c r="K188" t="s">
        <v>914</v>
      </c>
      <c r="P188" s="25">
        <v>2.0964673913043481</v>
      </c>
      <c r="Q188" s="25">
        <v>1.5884197324414717</v>
      </c>
      <c r="R188" s="25">
        <v>4.4473244147157196</v>
      </c>
      <c r="S188" s="25">
        <v>1.5563336120401339</v>
      </c>
      <c r="T188" s="25">
        <v>1.1652382943143813</v>
      </c>
      <c r="U188" s="25">
        <v>7.5255016722408037</v>
      </c>
      <c r="V188" s="25">
        <v>1.9313336120401339</v>
      </c>
      <c r="W188" s="25">
        <v>5.5765050167224084</v>
      </c>
      <c r="X188" s="25">
        <v>10.247073578595318</v>
      </c>
      <c r="AA188" s="9">
        <f>S188/X188</f>
        <v>0.15188078821753501</v>
      </c>
      <c r="AB188" s="9">
        <f>T188/X188</f>
        <v>0.11371425074456366</v>
      </c>
      <c r="AC188" s="9">
        <f>U188/X188</f>
        <v>0.73440496103790143</v>
      </c>
      <c r="AD188" s="9">
        <f>X188/W188</f>
        <v>1.8375440437813928</v>
      </c>
      <c r="AE188" s="9">
        <f>V188/X188</f>
        <v>0.18847660234180572</v>
      </c>
      <c r="AF188" s="9">
        <f>P188/W188</f>
        <v>0.37594647274908166</v>
      </c>
      <c r="AG188" s="9">
        <f>Q188/W188</f>
        <v>0.28484144238698555</v>
      </c>
      <c r="AH188" s="9">
        <f>P188/Q188</f>
        <v>1.319844716410054</v>
      </c>
      <c r="AI188" s="8">
        <v>13</v>
      </c>
      <c r="AJ188" s="8">
        <v>13</v>
      </c>
      <c r="AK188" s="8">
        <f t="shared" si="51"/>
        <v>0</v>
      </c>
      <c r="AM188" s="7" t="s">
        <v>884</v>
      </c>
      <c r="AN188" s="7" t="s">
        <v>885</v>
      </c>
      <c r="AP188" s="7" t="s">
        <v>886</v>
      </c>
      <c r="AQ188" s="7" t="s">
        <v>90</v>
      </c>
      <c r="AR188" s="7" t="s">
        <v>72</v>
      </c>
      <c r="AS188" s="7" t="s">
        <v>887</v>
      </c>
      <c r="AT188" s="7" t="s">
        <v>236</v>
      </c>
      <c r="AU188" s="7" t="s">
        <v>895</v>
      </c>
      <c r="AV188" s="7" t="s">
        <v>193</v>
      </c>
      <c r="AW188" s="7" t="s">
        <v>71</v>
      </c>
      <c r="AX188" s="7" t="s">
        <v>915</v>
      </c>
      <c r="AY188" s="7" t="s">
        <v>916</v>
      </c>
      <c r="AZ188" s="7" t="s">
        <v>917</v>
      </c>
      <c r="BA188" s="7" t="s">
        <v>312</v>
      </c>
      <c r="BB188" s="7" t="s">
        <v>194</v>
      </c>
      <c r="BC188" s="7" t="s">
        <v>918</v>
      </c>
      <c r="BD188" s="7" t="s">
        <v>919</v>
      </c>
      <c r="BE188" s="7" t="s">
        <v>920</v>
      </c>
      <c r="BF188" s="8">
        <v>17</v>
      </c>
      <c r="BG188" s="8">
        <v>3</v>
      </c>
      <c r="BH188" s="8">
        <v>14</v>
      </c>
      <c r="BJ188" s="8">
        <v>25</v>
      </c>
      <c r="BK188" s="8">
        <v>24</v>
      </c>
      <c r="BL188" s="7" t="s">
        <v>911</v>
      </c>
      <c r="BM188" s="8">
        <v>14</v>
      </c>
      <c r="BN188" s="7" t="s">
        <v>901</v>
      </c>
      <c r="BO188" s="7" t="s">
        <v>912</v>
      </c>
      <c r="BP188" s="7" t="s">
        <v>903</v>
      </c>
      <c r="BQ188" s="7" t="s">
        <v>904</v>
      </c>
      <c r="BS188" s="7" t="s">
        <v>921</v>
      </c>
      <c r="BU188" s="8">
        <v>6</v>
      </c>
      <c r="BV188" s="7" t="s">
        <v>275</v>
      </c>
    </row>
    <row r="189" spans="1:87" ht="32" x14ac:dyDescent="0.2">
      <c r="A189">
        <v>190</v>
      </c>
      <c r="B189" s="13" t="s">
        <v>922</v>
      </c>
      <c r="D189" t="s">
        <v>65</v>
      </c>
      <c r="E189" s="3" t="s">
        <v>65</v>
      </c>
      <c r="F189" t="s">
        <v>4172</v>
      </c>
      <c r="G189" s="36" t="s">
        <v>4831</v>
      </c>
      <c r="H189" s="6" t="s">
        <v>882</v>
      </c>
      <c r="I189" s="39" t="s">
        <v>4470</v>
      </c>
      <c r="J189" s="6" t="s">
        <v>4471</v>
      </c>
      <c r="K189" t="s">
        <v>923</v>
      </c>
      <c r="P189" s="25"/>
      <c r="Q189" s="25"/>
      <c r="R189" s="25"/>
      <c r="S189" s="25"/>
      <c r="T189" s="25"/>
      <c r="U189" s="25"/>
      <c r="V189" s="25"/>
      <c r="W189" s="25"/>
      <c r="X189" s="25"/>
      <c r="AA189" s="9"/>
      <c r="AB189" s="9"/>
      <c r="AC189" s="9"/>
      <c r="AD189" s="9"/>
      <c r="AE189" s="9"/>
      <c r="AF189" s="9"/>
      <c r="AG189" s="9"/>
      <c r="AH189" s="9"/>
      <c r="AI189" s="8">
        <v>14</v>
      </c>
      <c r="AJ189" s="8">
        <v>14</v>
      </c>
      <c r="AK189" s="8">
        <f t="shared" si="51"/>
        <v>0</v>
      </c>
      <c r="AM189" s="7" t="s">
        <v>884</v>
      </c>
      <c r="AN189" s="7" t="s">
        <v>885</v>
      </c>
      <c r="AP189" s="7" t="s">
        <v>886</v>
      </c>
      <c r="AQ189" s="7" t="s">
        <v>71</v>
      </c>
      <c r="AR189" s="7" t="s">
        <v>72</v>
      </c>
      <c r="AS189" s="7" t="s">
        <v>887</v>
      </c>
      <c r="AT189" s="7" t="s">
        <v>908</v>
      </c>
      <c r="AU189" s="7" t="s">
        <v>895</v>
      </c>
      <c r="AV189" s="7" t="s">
        <v>193</v>
      </c>
      <c r="AW189" s="7" t="s">
        <v>71</v>
      </c>
      <c r="AX189" s="7" t="s">
        <v>256</v>
      </c>
      <c r="AY189" s="7" t="s">
        <v>909</v>
      </c>
      <c r="AZ189" s="7" t="s">
        <v>337</v>
      </c>
      <c r="BA189" s="7" t="s">
        <v>259</v>
      </c>
      <c r="BB189" s="7" t="s">
        <v>194</v>
      </c>
      <c r="BC189" s="7" t="s">
        <v>910</v>
      </c>
      <c r="BD189" s="7" t="s">
        <v>924</v>
      </c>
      <c r="BE189" s="7" t="s">
        <v>925</v>
      </c>
      <c r="BF189" s="8">
        <v>17</v>
      </c>
      <c r="BG189" s="8">
        <v>3</v>
      </c>
      <c r="BH189" s="8">
        <v>11</v>
      </c>
      <c r="BJ189" s="8">
        <v>25</v>
      </c>
      <c r="BK189" s="8">
        <v>24</v>
      </c>
      <c r="BL189" s="7" t="s">
        <v>911</v>
      </c>
      <c r="BN189" s="7" t="s">
        <v>266</v>
      </c>
    </row>
    <row r="190" spans="1:87" ht="32" x14ac:dyDescent="0.2">
      <c r="A190">
        <v>191</v>
      </c>
      <c r="B190" s="4" t="s">
        <v>926</v>
      </c>
      <c r="D190" t="s">
        <v>65</v>
      </c>
      <c r="E190" s="3" t="s">
        <v>65</v>
      </c>
      <c r="F190" s="6" t="s">
        <v>4160</v>
      </c>
      <c r="G190" s="49" t="s">
        <v>4832</v>
      </c>
      <c r="H190" s="6" t="s">
        <v>927</v>
      </c>
      <c r="I190" t="s">
        <v>4362</v>
      </c>
      <c r="J190" t="s">
        <v>4363</v>
      </c>
      <c r="K190" s="6"/>
      <c r="L190" s="6"/>
      <c r="M190" s="6"/>
      <c r="N190" s="6"/>
      <c r="O190" s="6"/>
      <c r="P190" s="25">
        <v>2.9924148671970365</v>
      </c>
      <c r="Q190" s="25">
        <v>3.0266784526665824</v>
      </c>
      <c r="R190" s="25">
        <v>6.7810413772782754</v>
      </c>
      <c r="S190" s="25">
        <v>2.7964642000252558</v>
      </c>
      <c r="T190" s="25">
        <v>1.9897882729300835</v>
      </c>
      <c r="U190" s="25">
        <v>9.3306225533526952</v>
      </c>
      <c r="V190" s="25">
        <v>2.9974154985898895</v>
      </c>
      <c r="W190" s="25">
        <v>7.5566948688807516</v>
      </c>
      <c r="X190" s="25">
        <v>14.116504609167823</v>
      </c>
      <c r="Y190" s="26">
        <v>43713</v>
      </c>
      <c r="Z190" t="s">
        <v>76</v>
      </c>
      <c r="AA190" s="9">
        <f t="shared" ref="AA190:AA195" si="52">S190/X190</f>
        <v>0.19809891169582589</v>
      </c>
      <c r="AB190" s="9">
        <f t="shared" ref="AB190:AB195" si="53">T190/X190</f>
        <v>0.1409547425527588</v>
      </c>
      <c r="AC190" s="9">
        <f t="shared" ref="AC190:AC195" si="54">U190/X190</f>
        <v>0.66097258575561368</v>
      </c>
      <c r="AD190" s="9">
        <f t="shared" ref="AD190:AD195" si="55">X190/W190</f>
        <v>1.8680792137447608</v>
      </c>
      <c r="AE190" s="9">
        <f t="shared" ref="AE190:AE195" si="56">V190/X190</f>
        <v>0.21233411397345828</v>
      </c>
      <c r="AF190" s="9">
        <f t="shared" ref="AF190:AF195" si="57">P190/W190</f>
        <v>0.39599519619617163</v>
      </c>
      <c r="AG190" s="9">
        <f t="shared" ref="AG190:AG195" si="58">Q190/W190</f>
        <v>0.40052939878924532</v>
      </c>
      <c r="AH190" s="9">
        <f t="shared" ref="AH190:AH195" si="59">P190/Q190</f>
        <v>0.98867947619630403</v>
      </c>
      <c r="AI190" s="8">
        <v>27</v>
      </c>
      <c r="AJ190" s="8">
        <v>15</v>
      </c>
      <c r="AK190" s="8">
        <f t="shared" si="51"/>
        <v>12</v>
      </c>
      <c r="AM190" s="7" t="s">
        <v>884</v>
      </c>
      <c r="AN190" s="7" t="s">
        <v>891</v>
      </c>
      <c r="AO190" s="7" t="s">
        <v>892</v>
      </c>
      <c r="AP190" s="7" t="s">
        <v>928</v>
      </c>
      <c r="AQ190" s="7" t="s">
        <v>90</v>
      </c>
      <c r="AR190" s="7" t="s">
        <v>72</v>
      </c>
      <c r="AS190" s="7" t="s">
        <v>887</v>
      </c>
      <c r="AT190" s="7" t="s">
        <v>894</v>
      </c>
    </row>
    <row r="191" spans="1:87" ht="16" x14ac:dyDescent="0.2">
      <c r="A191">
        <v>192</v>
      </c>
      <c r="B191" s="13" t="s">
        <v>929</v>
      </c>
      <c r="D191" t="s">
        <v>65</v>
      </c>
      <c r="E191" s="3" t="s">
        <v>65</v>
      </c>
      <c r="F191" s="1" t="s">
        <v>4160</v>
      </c>
      <c r="G191" s="36" t="s">
        <v>4833</v>
      </c>
      <c r="H191" s="2" t="s">
        <v>930</v>
      </c>
      <c r="I191" t="s">
        <v>4360</v>
      </c>
      <c r="J191" t="s">
        <v>4361</v>
      </c>
      <c r="K191" t="s">
        <v>931</v>
      </c>
      <c r="P191" s="25">
        <v>2.4597993141115202</v>
      </c>
      <c r="Q191" s="25">
        <v>2.3819382700368346</v>
      </c>
      <c r="R191" s="25">
        <v>5.6852533976883013</v>
      </c>
      <c r="S191" s="25">
        <v>2.2207544773275756</v>
      </c>
      <c r="T191" s="25">
        <v>1.3256700114314746</v>
      </c>
      <c r="U191" s="25">
        <v>9.290486472754985</v>
      </c>
      <c r="V191" s="25">
        <v>2.3735551886193318</v>
      </c>
      <c r="W191" s="25">
        <v>6.602565730979296</v>
      </c>
      <c r="X191" s="25">
        <v>12.83678394512892</v>
      </c>
      <c r="AA191" s="9">
        <f t="shared" si="52"/>
        <v>0.17299928758014729</v>
      </c>
      <c r="AB191" s="9">
        <f t="shared" si="53"/>
        <v>0.10327119449061982</v>
      </c>
      <c r="AC191" s="9">
        <f t="shared" si="54"/>
        <v>0.72373941264941033</v>
      </c>
      <c r="AD191" s="9">
        <f t="shared" si="55"/>
        <v>1.9442114578123195</v>
      </c>
      <c r="AE191" s="9">
        <f t="shared" si="56"/>
        <v>0.18490263595345527</v>
      </c>
      <c r="AF191" s="9">
        <f t="shared" si="57"/>
        <v>0.37255203724366126</v>
      </c>
      <c r="AG191" s="9">
        <f t="shared" si="58"/>
        <v>0.36075949367088606</v>
      </c>
      <c r="AH191" s="9">
        <f t="shared" si="59"/>
        <v>1.0326881032368154</v>
      </c>
      <c r="AI191" s="8">
        <v>24</v>
      </c>
      <c r="AJ191" s="8">
        <v>17</v>
      </c>
      <c r="AK191" s="8">
        <f t="shared" si="51"/>
        <v>7</v>
      </c>
      <c r="AM191" s="7" t="s">
        <v>884</v>
      </c>
      <c r="AN191" s="7" t="s">
        <v>891</v>
      </c>
      <c r="AO191" s="7" t="s">
        <v>892</v>
      </c>
      <c r="AP191" s="7" t="s">
        <v>928</v>
      </c>
      <c r="AQ191" s="7" t="s">
        <v>90</v>
      </c>
      <c r="AR191" s="7" t="s">
        <v>234</v>
      </c>
      <c r="AS191" s="7" t="s">
        <v>887</v>
      </c>
      <c r="AT191" s="7" t="s">
        <v>236</v>
      </c>
      <c r="CI191" s="7"/>
    </row>
    <row r="192" spans="1:87" ht="16" x14ac:dyDescent="0.2">
      <c r="A192">
        <v>193</v>
      </c>
      <c r="B192" s="13" t="s">
        <v>932</v>
      </c>
      <c r="D192" t="s">
        <v>65</v>
      </c>
      <c r="E192" s="3" t="s">
        <v>65</v>
      </c>
      <c r="F192" s="1" t="s">
        <v>4160</v>
      </c>
      <c r="G192" s="36" t="s">
        <v>4834</v>
      </c>
      <c r="H192" s="2" t="s">
        <v>930</v>
      </c>
      <c r="I192" t="s">
        <v>4360</v>
      </c>
      <c r="J192" t="s">
        <v>4361</v>
      </c>
      <c r="K192" t="s">
        <v>933</v>
      </c>
      <c r="P192" s="25">
        <v>2.5805918963546297</v>
      </c>
      <c r="Q192" s="25">
        <v>2.2498412295186081</v>
      </c>
      <c r="R192" s="25">
        <v>5.1870951352724504</v>
      </c>
      <c r="S192" s="25">
        <v>2.0486472754985394</v>
      </c>
      <c r="T192" s="25">
        <v>1.3721580083830816</v>
      </c>
      <c r="U192" s="25">
        <v>9.6914772005588716</v>
      </c>
      <c r="V192" s="25">
        <v>2.5868156992252</v>
      </c>
      <c r="W192" s="25">
        <v>6.923155087006224</v>
      </c>
      <c r="X192" s="25">
        <v>13.112155468055379</v>
      </c>
      <c r="AA192" s="9">
        <f t="shared" si="52"/>
        <v>0.15624031308121514</v>
      </c>
      <c r="AB192" s="9">
        <f t="shared" si="53"/>
        <v>0.10464778363298204</v>
      </c>
      <c r="AC192" s="9">
        <f t="shared" si="54"/>
        <v>0.73912159020458768</v>
      </c>
      <c r="AD192" s="9">
        <f t="shared" si="55"/>
        <v>1.8939566286280409</v>
      </c>
      <c r="AE192" s="9">
        <f t="shared" si="56"/>
        <v>0.19728378797272164</v>
      </c>
      <c r="AF192" s="9">
        <f t="shared" si="57"/>
        <v>0.3727479543536491</v>
      </c>
      <c r="AG192" s="9">
        <f t="shared" si="58"/>
        <v>0.32497339742413683</v>
      </c>
      <c r="AH192" s="9">
        <f t="shared" si="59"/>
        <v>1.1470106701292835</v>
      </c>
      <c r="AI192" s="8">
        <v>25</v>
      </c>
      <c r="AJ192" s="8">
        <v>17</v>
      </c>
      <c r="AK192" s="8">
        <f t="shared" si="51"/>
        <v>8</v>
      </c>
      <c r="AM192" s="7" t="s">
        <v>884</v>
      </c>
      <c r="AN192" s="7" t="s">
        <v>891</v>
      </c>
      <c r="AO192" s="7" t="s">
        <v>892</v>
      </c>
      <c r="AP192" s="7" t="s">
        <v>928</v>
      </c>
      <c r="AQ192" s="7" t="s">
        <v>90</v>
      </c>
      <c r="AR192" s="7" t="s">
        <v>72</v>
      </c>
      <c r="AS192" s="7" t="s">
        <v>887</v>
      </c>
      <c r="AT192" s="7" t="s">
        <v>236</v>
      </c>
      <c r="CI192" s="7"/>
    </row>
    <row r="193" spans="1:87" x14ac:dyDescent="0.2">
      <c r="A193">
        <v>194</v>
      </c>
      <c r="B193" s="13" t="s">
        <v>934</v>
      </c>
      <c r="D193" t="s">
        <v>65</v>
      </c>
      <c r="E193" s="3" t="s">
        <v>65</v>
      </c>
      <c r="F193" t="s">
        <v>4160</v>
      </c>
      <c r="G193" s="36" t="s">
        <v>4835</v>
      </c>
      <c r="H193" s="2" t="s">
        <v>935</v>
      </c>
      <c r="I193" t="s">
        <v>4488</v>
      </c>
      <c r="J193" t="s">
        <v>4489</v>
      </c>
      <c r="K193" t="s">
        <v>936</v>
      </c>
      <c r="P193" s="25">
        <v>2.0160454832596337</v>
      </c>
      <c r="Q193" s="25">
        <v>2.1689197725837022</v>
      </c>
      <c r="R193" s="25">
        <v>5.4956411876184452</v>
      </c>
      <c r="S193" s="25">
        <v>1.8602653190145293</v>
      </c>
      <c r="T193" s="25">
        <v>1.1147188881869867</v>
      </c>
      <c r="U193" s="25">
        <v>9.230953885028427</v>
      </c>
      <c r="V193" s="25">
        <v>2.3620972836386609</v>
      </c>
      <c r="W193" s="25">
        <v>6.4669614655716989</v>
      </c>
      <c r="X193" s="25">
        <v>12.205811749842072</v>
      </c>
      <c r="AA193" s="9">
        <f t="shared" si="52"/>
        <v>0.15240816073036673</v>
      </c>
      <c r="AB193" s="9">
        <f t="shared" si="53"/>
        <v>9.1326895009781695E-2</v>
      </c>
      <c r="AC193" s="9">
        <f t="shared" si="54"/>
        <v>0.75627529526234616</v>
      </c>
      <c r="AD193" s="9">
        <f t="shared" si="55"/>
        <v>1.8874106200914313</v>
      </c>
      <c r="AE193" s="9">
        <f t="shared" si="56"/>
        <v>0.1935223426388846</v>
      </c>
      <c r="AF193" s="9">
        <f t="shared" si="57"/>
        <v>0.31174539913257537</v>
      </c>
      <c r="AG193" s="9">
        <f t="shared" si="58"/>
        <v>0.33538467549720635</v>
      </c>
      <c r="AH193" s="9">
        <f t="shared" si="59"/>
        <v>0.92951593172948088</v>
      </c>
      <c r="AI193" s="8">
        <v>18</v>
      </c>
      <c r="AJ193" s="8">
        <v>16</v>
      </c>
      <c r="AK193" s="8">
        <f t="shared" si="51"/>
        <v>2</v>
      </c>
      <c r="AM193" s="7" t="s">
        <v>884</v>
      </c>
      <c r="AN193" s="7" t="s">
        <v>891</v>
      </c>
      <c r="AO193" s="7" t="s">
        <v>892</v>
      </c>
      <c r="AP193" s="7" t="s">
        <v>937</v>
      </c>
      <c r="AQ193" s="7" t="s">
        <v>90</v>
      </c>
      <c r="AR193" s="7" t="s">
        <v>234</v>
      </c>
      <c r="AS193" s="7" t="s">
        <v>887</v>
      </c>
      <c r="AT193" s="7" t="s">
        <v>236</v>
      </c>
    </row>
    <row r="194" spans="1:87" ht="28" x14ac:dyDescent="0.2">
      <c r="A194">
        <v>195</v>
      </c>
      <c r="B194" s="13" t="s">
        <v>938</v>
      </c>
      <c r="D194" t="s">
        <v>65</v>
      </c>
      <c r="E194" s="3" t="s">
        <v>65</v>
      </c>
      <c r="F194" t="s">
        <v>4160</v>
      </c>
      <c r="G194" s="36" t="s">
        <v>4836</v>
      </c>
      <c r="H194" s="12" t="s">
        <v>939</v>
      </c>
      <c r="I194" s="39" t="s">
        <v>4494</v>
      </c>
      <c r="J194" s="33" t="s">
        <v>4495</v>
      </c>
      <c r="K194" t="s">
        <v>940</v>
      </c>
      <c r="P194" s="25">
        <v>2.2384669978708303</v>
      </c>
      <c r="Q194" s="25">
        <v>1.7651830071986212</v>
      </c>
      <c r="R194" s="25">
        <v>4.6120855723410727</v>
      </c>
      <c r="S194" s="25">
        <v>1.6198925276285108</v>
      </c>
      <c r="T194" s="25">
        <v>1.1028084761228836</v>
      </c>
      <c r="U194" s="25">
        <v>7.6226300314305995</v>
      </c>
      <c r="V194" s="25">
        <v>2.0527222954476327</v>
      </c>
      <c r="W194" s="25">
        <v>5.4764270505931263</v>
      </c>
      <c r="X194" s="25">
        <v>10.345229646152287</v>
      </c>
      <c r="AA194" s="9">
        <f t="shared" si="52"/>
        <v>0.15658352526093988</v>
      </c>
      <c r="AB194" s="9">
        <f t="shared" si="53"/>
        <v>0.10660067623854559</v>
      </c>
      <c r="AC194" s="9">
        <f t="shared" si="54"/>
        <v>0.73682559905914635</v>
      </c>
      <c r="AD194" s="9">
        <f t="shared" si="55"/>
        <v>1.8890472840374717</v>
      </c>
      <c r="AE194" s="9">
        <f t="shared" si="56"/>
        <v>0.19842211006027344</v>
      </c>
      <c r="AF194" s="9">
        <f t="shared" si="57"/>
        <v>0.40874588069759688</v>
      </c>
      <c r="AG194" s="9">
        <f t="shared" si="58"/>
        <v>0.32232384196689745</v>
      </c>
      <c r="AH194" s="9">
        <f t="shared" si="59"/>
        <v>1.2681217690982194</v>
      </c>
      <c r="AI194" s="8">
        <v>18</v>
      </c>
      <c r="AJ194" s="8">
        <v>14</v>
      </c>
      <c r="AK194" s="8">
        <f t="shared" si="51"/>
        <v>4</v>
      </c>
      <c r="AM194" s="7" t="s">
        <v>884</v>
      </c>
      <c r="AN194" s="7" t="s">
        <v>891</v>
      </c>
      <c r="AO194" s="7" t="s">
        <v>892</v>
      </c>
      <c r="AP194" s="7" t="s">
        <v>928</v>
      </c>
      <c r="AQ194" s="7" t="s">
        <v>90</v>
      </c>
      <c r="AR194" s="7" t="s">
        <v>234</v>
      </c>
      <c r="AS194" s="7" t="s">
        <v>887</v>
      </c>
      <c r="AT194" s="7" t="s">
        <v>236</v>
      </c>
    </row>
    <row r="195" spans="1:87" ht="28" x14ac:dyDescent="0.2">
      <c r="A195">
        <v>196</v>
      </c>
      <c r="B195" s="13" t="s">
        <v>941</v>
      </c>
      <c r="D195" t="s">
        <v>65</v>
      </c>
      <c r="E195" s="3" t="s">
        <v>65</v>
      </c>
      <c r="F195" t="s">
        <v>4160</v>
      </c>
      <c r="G195" s="36" t="s">
        <v>4837</v>
      </c>
      <c r="H195" s="12" t="s">
        <v>939</v>
      </c>
      <c r="I195" s="39" t="s">
        <v>4494</v>
      </c>
      <c r="J195" s="33" t="s">
        <v>4495</v>
      </c>
      <c r="K195" t="s">
        <v>942</v>
      </c>
      <c r="P195" s="25">
        <v>2.1850349792152488</v>
      </c>
      <c r="Q195" s="25">
        <v>1.7782621920308226</v>
      </c>
      <c r="R195" s="25">
        <v>5.145797424718646</v>
      </c>
      <c r="S195" s="25">
        <v>1.6159383554699382</v>
      </c>
      <c r="T195" s="25">
        <v>1.0082125114062659</v>
      </c>
      <c r="U195" s="25">
        <v>8.0955084659839809</v>
      </c>
      <c r="V195" s="25">
        <v>1.9507249315624049</v>
      </c>
      <c r="W195" s="25">
        <v>5.4605089729291292</v>
      </c>
      <c r="X195" s="25">
        <v>10.719557943830479</v>
      </c>
      <c r="AA195" s="9">
        <f t="shared" si="52"/>
        <v>0.15074673451436246</v>
      </c>
      <c r="AB195" s="9">
        <f t="shared" si="53"/>
        <v>9.4053553018623434E-2</v>
      </c>
      <c r="AC195" s="9">
        <f t="shared" si="54"/>
        <v>0.75520917078891858</v>
      </c>
      <c r="AD195" s="9">
        <f t="shared" si="55"/>
        <v>1.9631060029336949</v>
      </c>
      <c r="AE195" s="9">
        <f t="shared" si="56"/>
        <v>0.1819781134431129</v>
      </c>
      <c r="AF195" s="9">
        <f t="shared" si="57"/>
        <v>0.40015225504576935</v>
      </c>
      <c r="AG195" s="9">
        <f t="shared" si="58"/>
        <v>0.32565868874983761</v>
      </c>
      <c r="AH195" s="9">
        <f t="shared" si="59"/>
        <v>1.2287473630195562</v>
      </c>
      <c r="AI195" s="8">
        <v>20</v>
      </c>
      <c r="AJ195" s="8">
        <v>16</v>
      </c>
      <c r="AK195" s="8">
        <f t="shared" si="51"/>
        <v>4</v>
      </c>
      <c r="AM195" s="7" t="s">
        <v>884</v>
      </c>
      <c r="AN195" s="7" t="s">
        <v>891</v>
      </c>
      <c r="AO195" s="7" t="s">
        <v>892</v>
      </c>
      <c r="AP195" s="7" t="s">
        <v>943</v>
      </c>
      <c r="AQ195" s="7" t="s">
        <v>90</v>
      </c>
      <c r="AR195" s="7" t="s">
        <v>234</v>
      </c>
      <c r="AS195" s="7" t="s">
        <v>887</v>
      </c>
      <c r="AT195" s="7" t="s">
        <v>236</v>
      </c>
    </row>
    <row r="196" spans="1:87" ht="28" x14ac:dyDescent="0.2">
      <c r="A196">
        <v>197</v>
      </c>
      <c r="B196" s="13" t="s">
        <v>944</v>
      </c>
      <c r="D196" t="s">
        <v>65</v>
      </c>
      <c r="E196" s="3" t="s">
        <v>65</v>
      </c>
      <c r="F196" t="s">
        <v>4160</v>
      </c>
      <c r="G196" s="36" t="s">
        <v>4838</v>
      </c>
      <c r="H196" s="12" t="s">
        <v>939</v>
      </c>
      <c r="I196" s="39" t="s">
        <v>4494</v>
      </c>
      <c r="J196" s="33" t="s">
        <v>4495</v>
      </c>
      <c r="K196" t="s">
        <v>945</v>
      </c>
      <c r="P196" s="25"/>
      <c r="Q196" s="25"/>
      <c r="R196" s="25"/>
      <c r="S196" s="25"/>
      <c r="T196" s="25"/>
      <c r="U196" s="25"/>
      <c r="V196" s="25"/>
      <c r="W196" s="25"/>
      <c r="X196" s="25"/>
      <c r="AA196" s="9"/>
      <c r="AB196" s="9"/>
      <c r="AC196" s="9"/>
      <c r="AD196" s="9"/>
      <c r="AE196" s="9"/>
      <c r="AF196" s="9"/>
      <c r="AG196" s="9"/>
      <c r="AH196" s="9"/>
      <c r="AI196" s="8">
        <v>23</v>
      </c>
      <c r="AJ196" s="8">
        <v>13</v>
      </c>
      <c r="AK196" s="8">
        <f t="shared" si="51"/>
        <v>10</v>
      </c>
      <c r="AL196" s="9" t="s">
        <v>946</v>
      </c>
      <c r="AM196" s="7" t="s">
        <v>884</v>
      </c>
      <c r="AN196" s="7" t="s">
        <v>891</v>
      </c>
      <c r="AO196" s="7" t="s">
        <v>947</v>
      </c>
      <c r="AP196" s="7" t="s">
        <v>943</v>
      </c>
      <c r="AQ196" s="7" t="s">
        <v>90</v>
      </c>
      <c r="AR196" s="7" t="s">
        <v>234</v>
      </c>
      <c r="AS196" s="7" t="s">
        <v>887</v>
      </c>
      <c r="AT196" s="7" t="s">
        <v>236</v>
      </c>
    </row>
    <row r="197" spans="1:87" ht="32" x14ac:dyDescent="0.2">
      <c r="A197">
        <v>198</v>
      </c>
      <c r="B197" s="13" t="s">
        <v>948</v>
      </c>
      <c r="D197" t="s">
        <v>65</v>
      </c>
      <c r="E197" s="3" t="s">
        <v>65</v>
      </c>
      <c r="F197" s="1" t="s">
        <v>4160</v>
      </c>
      <c r="G197" s="48" t="s">
        <v>4839</v>
      </c>
      <c r="H197" s="1" t="s">
        <v>949</v>
      </c>
      <c r="I197" t="s">
        <v>4458</v>
      </c>
      <c r="J197" t="s">
        <v>4459</v>
      </c>
      <c r="K197" t="s">
        <v>950</v>
      </c>
      <c r="L197" t="s">
        <v>951</v>
      </c>
      <c r="M197" s="1"/>
      <c r="N197" s="1"/>
      <c r="O197" t="s">
        <v>952</v>
      </c>
      <c r="P197" s="25">
        <v>1.9136493897045819</v>
      </c>
      <c r="Q197" s="25">
        <v>1.4282725986202016</v>
      </c>
      <c r="R197" s="25">
        <v>4.0547664956660174</v>
      </c>
      <c r="S197" s="25">
        <v>1.7513329205731467</v>
      </c>
      <c r="T197" s="25">
        <v>1.0992588006368298</v>
      </c>
      <c r="U197" s="25">
        <v>7.5051990093755521</v>
      </c>
      <c r="V197" s="25">
        <v>1.7694180081372721</v>
      </c>
      <c r="W197" s="25">
        <v>5.2436644259685119</v>
      </c>
      <c r="X197" s="25">
        <v>10.356127719794797</v>
      </c>
      <c r="AA197" s="9">
        <f>S197/X197</f>
        <v>0.16911078812070202</v>
      </c>
      <c r="AB197" s="9">
        <f>T197/X197</f>
        <v>0.10614573616504328</v>
      </c>
      <c r="AC197" s="9">
        <f>U197/X197</f>
        <v>0.72471093563572475</v>
      </c>
      <c r="AD197" s="9">
        <f>X197/W197</f>
        <v>1.9749791135579784</v>
      </c>
      <c r="AE197" s="9">
        <f>V197/X197</f>
        <v>0.1708571056684817</v>
      </c>
      <c r="AF197" s="9">
        <f>P197/W197</f>
        <v>0.36494505259098997</v>
      </c>
      <c r="AG197" s="9">
        <f>Q197/W197</f>
        <v>0.27238062595060092</v>
      </c>
      <c r="AH197" s="9">
        <f>P197/Q197</f>
        <v>1.3398348407392846</v>
      </c>
      <c r="AI197" s="8" t="s">
        <v>266</v>
      </c>
      <c r="AK197" s="8" t="e">
        <f t="shared" si="51"/>
        <v>#VALUE!</v>
      </c>
      <c r="CI197" s="7"/>
    </row>
    <row r="198" spans="1:87" ht="32" x14ac:dyDescent="0.2">
      <c r="A198">
        <v>199</v>
      </c>
      <c r="B198" s="13" t="s">
        <v>953</v>
      </c>
      <c r="D198" t="s">
        <v>65</v>
      </c>
      <c r="E198" s="3" t="s">
        <v>65</v>
      </c>
      <c r="F198" t="s">
        <v>4160</v>
      </c>
      <c r="G198" s="36" t="s">
        <v>4840</v>
      </c>
      <c r="H198" s="6" t="s">
        <v>954</v>
      </c>
      <c r="I198" s="39" t="s">
        <v>4462</v>
      </c>
      <c r="J198" s="6" t="s">
        <v>4463</v>
      </c>
      <c r="K198" t="s">
        <v>955</v>
      </c>
      <c r="P198" s="25">
        <v>1.9000915657747479</v>
      </c>
      <c r="Q198" s="25">
        <v>1.5403398107640656</v>
      </c>
      <c r="R198" s="25">
        <v>4.6870485298606166</v>
      </c>
      <c r="S198" s="25">
        <v>1.6982399023298402</v>
      </c>
      <c r="T198" s="25">
        <v>0.95401363312646248</v>
      </c>
      <c r="U198" s="25">
        <v>7.9426187811577975</v>
      </c>
      <c r="V198" s="25">
        <v>2.1470139383457116</v>
      </c>
      <c r="W198" s="25">
        <v>5.1638009970495471</v>
      </c>
      <c r="X198" s="25">
        <v>10.594770576864379</v>
      </c>
      <c r="AA198" s="9">
        <f>S198/X198</f>
        <v>0.16029038949066607</v>
      </c>
      <c r="AB198" s="9">
        <f>T198/X198</f>
        <v>9.0045709456864118E-2</v>
      </c>
      <c r="AC198" s="9">
        <f>U198/X198</f>
        <v>0.74967350387954224</v>
      </c>
      <c r="AD198" s="9">
        <f>X198/W198</f>
        <v>2.0517387449512361</v>
      </c>
      <c r="AE198" s="9">
        <f>V198/X198</f>
        <v>0.20264845970653764</v>
      </c>
      <c r="AF198" s="9">
        <f>P198/W198</f>
        <v>0.36796374741404786</v>
      </c>
      <c r="AG198" s="9">
        <f>Q198/W198</f>
        <v>0.29829573441040291</v>
      </c>
      <c r="AH198" s="9">
        <f>P198/Q198</f>
        <v>1.2335535006605018</v>
      </c>
      <c r="AI198" s="8">
        <v>22</v>
      </c>
      <c r="AJ198" s="8">
        <v>16</v>
      </c>
      <c r="AK198" s="8">
        <f t="shared" si="51"/>
        <v>6</v>
      </c>
      <c r="AM198" s="7" t="s">
        <v>884</v>
      </c>
      <c r="AN198" s="7" t="s">
        <v>891</v>
      </c>
      <c r="AO198" s="7" t="s">
        <v>892</v>
      </c>
      <c r="AP198" s="7" t="s">
        <v>943</v>
      </c>
      <c r="AQ198" s="7" t="s">
        <v>90</v>
      </c>
      <c r="AR198" s="7" t="s">
        <v>72</v>
      </c>
      <c r="AS198" s="7" t="s">
        <v>887</v>
      </c>
      <c r="AT198" s="7" t="s">
        <v>894</v>
      </c>
      <c r="CA198" s="7"/>
      <c r="CB198" s="7"/>
      <c r="CC198" s="7"/>
      <c r="CD198" s="7"/>
      <c r="CE198" s="7"/>
      <c r="CF198" s="7"/>
      <c r="CG198" s="7"/>
      <c r="CH198" s="7"/>
    </row>
    <row r="199" spans="1:87" ht="32" x14ac:dyDescent="0.2">
      <c r="A199">
        <v>200</v>
      </c>
      <c r="B199" s="13" t="s">
        <v>956</v>
      </c>
      <c r="D199" t="s">
        <v>65</v>
      </c>
      <c r="E199" s="3" t="s">
        <v>65</v>
      </c>
      <c r="F199" t="s">
        <v>4160</v>
      </c>
      <c r="G199" s="36" t="s">
        <v>4841</v>
      </c>
      <c r="H199" s="6" t="s">
        <v>954</v>
      </c>
      <c r="I199" s="39" t="s">
        <v>4462</v>
      </c>
      <c r="J199" s="6" t="s">
        <v>4463</v>
      </c>
      <c r="K199" t="s">
        <v>957</v>
      </c>
      <c r="P199" s="25">
        <v>2.0534921275736782</v>
      </c>
      <c r="Q199" s="25">
        <v>1.6144529672991523</v>
      </c>
      <c r="R199" s="25">
        <v>3.8989705288655636</v>
      </c>
      <c r="S199" s="25">
        <v>1.9757771497779573</v>
      </c>
      <c r="T199" s="25">
        <v>1.0574283407347598</v>
      </c>
      <c r="U199" s="25">
        <v>7.405732741219218</v>
      </c>
      <c r="V199" s="25">
        <v>2.0124142107387972</v>
      </c>
      <c r="W199" s="25">
        <v>5.2507064997981434</v>
      </c>
      <c r="X199" s="25">
        <v>10.438837303189342</v>
      </c>
      <c r="AA199" s="9">
        <f>S199/X199</f>
        <v>0.18927176393239742</v>
      </c>
      <c r="AB199" s="9">
        <f>T199/X199</f>
        <v>0.1012975209807789</v>
      </c>
      <c r="AC199" s="9">
        <f>U199/X199</f>
        <v>0.70944038364852857</v>
      </c>
      <c r="AD199" s="9">
        <f>X199/W199</f>
        <v>1.9880824234968473</v>
      </c>
      <c r="AE199" s="9">
        <f>V199/X199</f>
        <v>0.19278145183122561</v>
      </c>
      <c r="AF199" s="9">
        <f>P199/W199</f>
        <v>0.39108872827925573</v>
      </c>
      <c r="AG199" s="9">
        <f>Q199/W199</f>
        <v>0.30747347378133166</v>
      </c>
      <c r="AH199" s="9">
        <f>P199/Q199</f>
        <v>1.2719429857464366</v>
      </c>
      <c r="AI199" s="8">
        <v>22</v>
      </c>
      <c r="AJ199" s="8">
        <v>15</v>
      </c>
      <c r="AK199" s="8">
        <f t="shared" si="51"/>
        <v>7</v>
      </c>
      <c r="AM199" s="7" t="s">
        <v>884</v>
      </c>
      <c r="AN199" s="7" t="s">
        <v>891</v>
      </c>
      <c r="AO199" s="7" t="s">
        <v>892</v>
      </c>
      <c r="AP199" s="7" t="s">
        <v>943</v>
      </c>
      <c r="AQ199" s="7" t="s">
        <v>90</v>
      </c>
      <c r="AR199" s="7" t="s">
        <v>72</v>
      </c>
      <c r="AS199" s="7" t="s">
        <v>887</v>
      </c>
      <c r="AT199" s="7" t="s">
        <v>908</v>
      </c>
      <c r="CA199" s="7"/>
      <c r="CB199" s="7"/>
      <c r="CC199" s="7"/>
      <c r="CD199" s="7"/>
      <c r="CE199" s="7"/>
      <c r="CF199" s="7"/>
      <c r="CG199" s="7"/>
      <c r="CH199" s="7"/>
    </row>
    <row r="200" spans="1:87" s="7" customFormat="1" ht="32" x14ac:dyDescent="0.2">
      <c r="A200">
        <v>201</v>
      </c>
      <c r="B200" s="13" t="s">
        <v>958</v>
      </c>
      <c r="C200"/>
      <c r="D200" t="s">
        <v>65</v>
      </c>
      <c r="E200" s="3" t="s">
        <v>65</v>
      </c>
      <c r="F200" t="s">
        <v>4160</v>
      </c>
      <c r="G200" s="36" t="s">
        <v>4842</v>
      </c>
      <c r="H200" s="6" t="s">
        <v>954</v>
      </c>
      <c r="I200" s="39" t="s">
        <v>4462</v>
      </c>
      <c r="J200" s="6" t="s">
        <v>4463</v>
      </c>
      <c r="K200" t="s">
        <v>959</v>
      </c>
      <c r="L200"/>
      <c r="M200"/>
      <c r="N200"/>
      <c r="O200"/>
      <c r="P200" s="25">
        <v>2.2037659033078882</v>
      </c>
      <c r="Q200" s="25">
        <v>1.5957251908396948</v>
      </c>
      <c r="R200" s="25">
        <v>4.3164376590330793</v>
      </c>
      <c r="S200" s="25">
        <v>1.7324173027989824</v>
      </c>
      <c r="T200" s="25">
        <v>1.2344020356234098</v>
      </c>
      <c r="U200" s="25">
        <v>7.6944529262086521</v>
      </c>
      <c r="V200" s="25">
        <v>2.011399491094148</v>
      </c>
      <c r="W200" s="25">
        <v>5.2566921119592873</v>
      </c>
      <c r="X200" s="25">
        <v>10.661272264631044</v>
      </c>
      <c r="Y200"/>
      <c r="Z200"/>
      <c r="AA200" s="9">
        <f>S200/X200</f>
        <v>0.16249630061004133</v>
      </c>
      <c r="AB200" s="9">
        <f>T200/X200</f>
        <v>0.11578374559653259</v>
      </c>
      <c r="AC200" s="9">
        <f>U200/X200</f>
        <v>0.72171995379342602</v>
      </c>
      <c r="AD200" s="9">
        <f>X200/W200</f>
        <v>2.0281332894456603</v>
      </c>
      <c r="AE200" s="9">
        <f>V200/X200</f>
        <v>0.18866411448537906</v>
      </c>
      <c r="AF200" s="9">
        <f>P200/W200</f>
        <v>0.41923054582066727</v>
      </c>
      <c r="AG200" s="9">
        <f>Q200/W200</f>
        <v>0.30356071020582032</v>
      </c>
      <c r="AH200" s="9">
        <f>P200/Q200</f>
        <v>1.3810435004464856</v>
      </c>
      <c r="AI200" s="8">
        <v>21</v>
      </c>
      <c r="AJ200" s="8">
        <v>15</v>
      </c>
      <c r="AK200" s="8">
        <f t="shared" si="51"/>
        <v>6</v>
      </c>
      <c r="AL200" s="9"/>
      <c r="AM200" s="7" t="s">
        <v>884</v>
      </c>
      <c r="AN200" s="7" t="s">
        <v>891</v>
      </c>
      <c r="AO200" s="7" t="s">
        <v>892</v>
      </c>
      <c r="AP200" s="7" t="s">
        <v>943</v>
      </c>
      <c r="AQ200" s="7" t="s">
        <v>90</v>
      </c>
      <c r="AR200" s="7" t="s">
        <v>234</v>
      </c>
      <c r="AS200" s="7" t="s">
        <v>887</v>
      </c>
      <c r="AT200" s="7" t="s">
        <v>894</v>
      </c>
      <c r="BF200" s="8"/>
      <c r="BG200" s="8"/>
      <c r="BH200" s="8"/>
      <c r="BJ200" s="8"/>
      <c r="BK200" s="8"/>
      <c r="BM200" s="8"/>
      <c r="BU200" s="8"/>
      <c r="CI200"/>
    </row>
    <row r="201" spans="1:87" s="7" customFormat="1" ht="32" x14ac:dyDescent="0.2">
      <c r="A201">
        <v>202</v>
      </c>
      <c r="B201" s="13" t="s">
        <v>960</v>
      </c>
      <c r="C201"/>
      <c r="D201" t="s">
        <v>65</v>
      </c>
      <c r="E201" s="3" t="s">
        <v>65</v>
      </c>
      <c r="F201" t="s">
        <v>4160</v>
      </c>
      <c r="G201" s="36" t="s">
        <v>4843</v>
      </c>
      <c r="H201" s="6" t="s">
        <v>954</v>
      </c>
      <c r="I201" s="39" t="s">
        <v>4462</v>
      </c>
      <c r="J201" s="6" t="s">
        <v>4463</v>
      </c>
      <c r="K201" t="s">
        <v>961</v>
      </c>
      <c r="L201"/>
      <c r="M201"/>
      <c r="N201"/>
      <c r="O201"/>
      <c r="P201" s="25"/>
      <c r="Q201" s="25"/>
      <c r="R201" s="25"/>
      <c r="S201" s="25"/>
      <c r="T201" s="25"/>
      <c r="U201" s="25"/>
      <c r="V201" s="25"/>
      <c r="W201" s="25"/>
      <c r="X201" s="25"/>
      <c r="Y201"/>
      <c r="Z201"/>
      <c r="AA201" s="9"/>
      <c r="AB201" s="9"/>
      <c r="AC201" s="9"/>
      <c r="AD201" s="9"/>
      <c r="AE201" s="9"/>
      <c r="AF201" s="9"/>
      <c r="AG201" s="9"/>
      <c r="AH201" s="9"/>
      <c r="AI201" s="8" t="s">
        <v>266</v>
      </c>
      <c r="AJ201" s="8"/>
      <c r="AK201" s="8" t="e">
        <f t="shared" si="51"/>
        <v>#VALUE!</v>
      </c>
      <c r="AL201" s="9"/>
      <c r="BF201" s="8"/>
      <c r="BG201" s="8"/>
      <c r="BH201" s="8"/>
      <c r="BJ201" s="8"/>
      <c r="BK201" s="8"/>
      <c r="BM201" s="8"/>
      <c r="BU201" s="8"/>
      <c r="CI201"/>
    </row>
    <row r="202" spans="1:87" s="7" customFormat="1" ht="32" x14ac:dyDescent="0.2">
      <c r="A202">
        <v>203</v>
      </c>
      <c r="B202" s="13" t="s">
        <v>962</v>
      </c>
      <c r="C202"/>
      <c r="D202" t="s">
        <v>65</v>
      </c>
      <c r="E202" s="3" t="s">
        <v>65</v>
      </c>
      <c r="F202" t="s">
        <v>4160</v>
      </c>
      <c r="G202" s="36" t="s">
        <v>4844</v>
      </c>
      <c r="H202" s="4" t="s">
        <v>963</v>
      </c>
      <c r="I202" s="39" t="s">
        <v>4474</v>
      </c>
      <c r="J202" s="4" t="s">
        <v>4475</v>
      </c>
      <c r="K202" t="s">
        <v>964</v>
      </c>
      <c r="L202"/>
      <c r="M202"/>
      <c r="N202"/>
      <c r="O202"/>
      <c r="P202" s="25"/>
      <c r="Q202" s="25"/>
      <c r="R202" s="25"/>
      <c r="S202" s="25"/>
      <c r="T202" s="25"/>
      <c r="U202" s="25"/>
      <c r="V202" s="25"/>
      <c r="W202" s="25"/>
      <c r="X202" s="25"/>
      <c r="Y202"/>
      <c r="Z202"/>
      <c r="AA202" s="9"/>
      <c r="AB202" s="9"/>
      <c r="AC202" s="9"/>
      <c r="AD202" s="9"/>
      <c r="AE202" s="9"/>
      <c r="AF202" s="9"/>
      <c r="AG202" s="9"/>
      <c r="AH202" s="9"/>
      <c r="AI202" s="8">
        <v>22</v>
      </c>
      <c r="AJ202" s="8">
        <v>17</v>
      </c>
      <c r="AK202" s="8">
        <f t="shared" si="51"/>
        <v>5</v>
      </c>
      <c r="AL202" s="9"/>
      <c r="AM202" s="7" t="s">
        <v>884</v>
      </c>
      <c r="AN202" s="7" t="s">
        <v>891</v>
      </c>
      <c r="AO202" s="7" t="s">
        <v>892</v>
      </c>
      <c r="AP202" s="7" t="s">
        <v>928</v>
      </c>
      <c r="AQ202" s="7" t="s">
        <v>71</v>
      </c>
      <c r="AR202" s="7" t="s">
        <v>234</v>
      </c>
      <c r="AS202" s="7" t="s">
        <v>887</v>
      </c>
      <c r="AT202" s="7" t="s">
        <v>908</v>
      </c>
      <c r="BF202" s="8"/>
      <c r="BG202" s="8"/>
      <c r="BH202" s="8"/>
      <c r="BJ202" s="8"/>
      <c r="BK202" s="8"/>
      <c r="BM202" s="8"/>
      <c r="BU202" s="8"/>
    </row>
    <row r="203" spans="1:87" s="7" customFormat="1" ht="32" x14ac:dyDescent="0.2">
      <c r="A203">
        <v>204</v>
      </c>
      <c r="B203" s="13" t="s">
        <v>965</v>
      </c>
      <c r="C203"/>
      <c r="D203" t="s">
        <v>65</v>
      </c>
      <c r="E203" s="3" t="s">
        <v>65</v>
      </c>
      <c r="F203" t="s">
        <v>4160</v>
      </c>
      <c r="G203" s="36" t="s">
        <v>4845</v>
      </c>
      <c r="H203" s="4" t="s">
        <v>966</v>
      </c>
      <c r="I203" s="39" t="s">
        <v>4464</v>
      </c>
      <c r="J203" s="4" t="s">
        <v>4465</v>
      </c>
      <c r="K203" t="s">
        <v>967</v>
      </c>
      <c r="L203"/>
      <c r="M203"/>
      <c r="N203"/>
      <c r="O203"/>
      <c r="P203" s="25"/>
      <c r="Q203" s="25"/>
      <c r="R203" s="25"/>
      <c r="S203" s="25"/>
      <c r="T203" s="25"/>
      <c r="U203" s="25"/>
      <c r="V203" s="25"/>
      <c r="W203" s="25"/>
      <c r="X203" s="25"/>
      <c r="Y203"/>
      <c r="Z203"/>
      <c r="AA203" s="9"/>
      <c r="AB203" s="9"/>
      <c r="AC203" s="9"/>
      <c r="AD203" s="9"/>
      <c r="AE203" s="9"/>
      <c r="AF203" s="9"/>
      <c r="AG203" s="9"/>
      <c r="AH203" s="9"/>
      <c r="AI203" s="8">
        <v>21</v>
      </c>
      <c r="AJ203" s="8">
        <v>17</v>
      </c>
      <c r="AK203" s="8">
        <f t="shared" si="51"/>
        <v>4</v>
      </c>
      <c r="AL203" s="9"/>
      <c r="AM203" s="7" t="s">
        <v>884</v>
      </c>
      <c r="AN203" s="7" t="s">
        <v>891</v>
      </c>
      <c r="AO203" s="7" t="s">
        <v>892</v>
      </c>
      <c r="AP203" s="7" t="s">
        <v>943</v>
      </c>
      <c r="AQ203" s="7" t="s">
        <v>90</v>
      </c>
      <c r="AR203" s="7" t="s">
        <v>72</v>
      </c>
      <c r="AS203" s="7" t="s">
        <v>887</v>
      </c>
      <c r="AT203" s="7" t="s">
        <v>894</v>
      </c>
      <c r="BF203" s="8"/>
      <c r="BG203" s="8"/>
      <c r="BH203" s="8"/>
      <c r="BJ203" s="8"/>
      <c r="BK203" s="8"/>
      <c r="BM203" s="8"/>
      <c r="BU203" s="8"/>
      <c r="CI203"/>
    </row>
    <row r="204" spans="1:87" s="7" customFormat="1" ht="32" x14ac:dyDescent="0.2">
      <c r="A204">
        <v>205</v>
      </c>
      <c r="B204" s="13" t="s">
        <v>968</v>
      </c>
      <c r="C204"/>
      <c r="D204" t="s">
        <v>65</v>
      </c>
      <c r="E204" s="3" t="s">
        <v>65</v>
      </c>
      <c r="F204" t="s">
        <v>4160</v>
      </c>
      <c r="G204" s="36" t="s">
        <v>4846</v>
      </c>
      <c r="H204" s="4" t="s">
        <v>966</v>
      </c>
      <c r="I204" s="39" t="s">
        <v>4464</v>
      </c>
      <c r="J204" s="4" t="s">
        <v>4465</v>
      </c>
      <c r="K204" t="s">
        <v>969</v>
      </c>
      <c r="L204"/>
      <c r="M204"/>
      <c r="N204"/>
      <c r="O204"/>
      <c r="P204" s="25"/>
      <c r="Q204" s="25"/>
      <c r="R204" s="25"/>
      <c r="S204" s="25"/>
      <c r="T204" s="25"/>
      <c r="U204" s="25"/>
      <c r="V204" s="25"/>
      <c r="W204" s="25"/>
      <c r="X204" s="25"/>
      <c r="Y204"/>
      <c r="Z204"/>
      <c r="AA204" s="9"/>
      <c r="AB204" s="9"/>
      <c r="AC204" s="9"/>
      <c r="AD204" s="9"/>
      <c r="AE204" s="9"/>
      <c r="AF204" s="9"/>
      <c r="AG204" s="9"/>
      <c r="AH204" s="9"/>
      <c r="AI204" s="8">
        <v>19</v>
      </c>
      <c r="AJ204" s="8">
        <v>14</v>
      </c>
      <c r="AK204" s="8">
        <f t="shared" si="51"/>
        <v>5</v>
      </c>
      <c r="AL204" s="9"/>
      <c r="AM204" s="7" t="s">
        <v>884</v>
      </c>
      <c r="AN204" s="7" t="s">
        <v>891</v>
      </c>
      <c r="AO204" s="7" t="s">
        <v>892</v>
      </c>
      <c r="AP204" s="7" t="s">
        <v>943</v>
      </c>
      <c r="AQ204" s="7" t="s">
        <v>90</v>
      </c>
      <c r="AR204" s="7" t="s">
        <v>72</v>
      </c>
      <c r="AS204" s="7" t="s">
        <v>887</v>
      </c>
      <c r="AT204" s="7" t="s">
        <v>894</v>
      </c>
      <c r="BF204" s="8"/>
      <c r="BG204" s="8"/>
      <c r="BH204" s="8"/>
      <c r="BJ204" s="8"/>
      <c r="BK204" s="8"/>
      <c r="BM204" s="8"/>
      <c r="BU204" s="8"/>
      <c r="CI204"/>
    </row>
    <row r="205" spans="1:87" s="7" customFormat="1" ht="32" x14ac:dyDescent="0.2">
      <c r="A205">
        <v>206</v>
      </c>
      <c r="B205" s="13" t="s">
        <v>970</v>
      </c>
      <c r="C205"/>
      <c r="D205" t="s">
        <v>65</v>
      </c>
      <c r="E205" s="3" t="s">
        <v>65</v>
      </c>
      <c r="F205" s="1" t="s">
        <v>4160</v>
      </c>
      <c r="G205" s="48" t="s">
        <v>4847</v>
      </c>
      <c r="H205" s="6" t="s">
        <v>927</v>
      </c>
      <c r="I205" t="s">
        <v>4360</v>
      </c>
      <c r="J205" t="s">
        <v>4361</v>
      </c>
      <c r="K205" s="35" t="s">
        <v>971</v>
      </c>
      <c r="L205" t="s">
        <v>972</v>
      </c>
      <c r="M205" s="1"/>
      <c r="N205" t="s">
        <v>973</v>
      </c>
      <c r="O205" t="s">
        <v>974</v>
      </c>
      <c r="P205" s="25">
        <v>2.6271252878212707</v>
      </c>
      <c r="Q205" s="25">
        <v>2.4801513784305182</v>
      </c>
      <c r="R205" s="25">
        <v>5.1811637314083017</v>
      </c>
      <c r="S205" s="25">
        <v>2.1429916298462879</v>
      </c>
      <c r="T205" s="25">
        <v>1.5526064160806521</v>
      </c>
      <c r="U205" s="25">
        <v>9.2848744476943192</v>
      </c>
      <c r="V205" s="25">
        <v>2.4143554359325408</v>
      </c>
      <c r="W205" s="25">
        <v>6.8221501026821834</v>
      </c>
      <c r="X205" s="25">
        <v>12.980561407057067</v>
      </c>
      <c r="Y205"/>
      <c r="Z205"/>
      <c r="AA205" s="9">
        <f>S205/X205</f>
        <v>0.16509236870766006</v>
      </c>
      <c r="AB205" s="9">
        <f>T205/X205</f>
        <v>0.11961011295216827</v>
      </c>
      <c r="AC205" s="9">
        <f>U205/X205</f>
        <v>0.71529066860285917</v>
      </c>
      <c r="AD205" s="9">
        <f>X205/W205</f>
        <v>1.9027082681680743</v>
      </c>
      <c r="AE205" s="9">
        <f>V205/X205</f>
        <v>0.18599776698563608</v>
      </c>
      <c r="AF205" s="9">
        <f>P205/W205</f>
        <v>0.38508758210822647</v>
      </c>
      <c r="AG205" s="9">
        <f>Q205/W205</f>
        <v>0.36354394745073504</v>
      </c>
      <c r="AH205" s="9">
        <f>P205/Q205</f>
        <v>1.0592600559260057</v>
      </c>
      <c r="AI205" s="8">
        <v>25</v>
      </c>
      <c r="AJ205" s="8">
        <v>18</v>
      </c>
      <c r="AK205" s="8">
        <f t="shared" si="51"/>
        <v>7</v>
      </c>
      <c r="AL205" s="9"/>
      <c r="AN205" s="7" t="s">
        <v>891</v>
      </c>
      <c r="AO205" s="7" t="s">
        <v>892</v>
      </c>
      <c r="AP205" s="7" t="s">
        <v>975</v>
      </c>
      <c r="AQ205" s="7" t="s">
        <v>90</v>
      </c>
      <c r="AR205" s="7" t="s">
        <v>72</v>
      </c>
      <c r="AS205" s="7" t="s">
        <v>887</v>
      </c>
      <c r="AT205" s="7" t="s">
        <v>236</v>
      </c>
      <c r="AU205" s="7" t="s">
        <v>895</v>
      </c>
      <c r="AV205" s="7" t="s">
        <v>193</v>
      </c>
      <c r="AW205" s="7" t="s">
        <v>79</v>
      </c>
      <c r="AX205" s="7" t="s">
        <v>154</v>
      </c>
      <c r="AY205" s="7" t="s">
        <v>976</v>
      </c>
      <c r="AZ205" s="7" t="s">
        <v>197</v>
      </c>
      <c r="BA205" s="7" t="s">
        <v>312</v>
      </c>
      <c r="BB205" s="7" t="s">
        <v>194</v>
      </c>
      <c r="BD205" s="7" t="s">
        <v>79</v>
      </c>
      <c r="BE205" s="7" t="s">
        <v>477</v>
      </c>
      <c r="BF205">
        <v>17</v>
      </c>
      <c r="BG205">
        <v>3</v>
      </c>
      <c r="BH205">
        <v>16</v>
      </c>
      <c r="BJ205">
        <v>27</v>
      </c>
      <c r="BK205">
        <v>25</v>
      </c>
      <c r="BL205" s="7" t="s">
        <v>977</v>
      </c>
      <c r="BM205">
        <v>9</v>
      </c>
      <c r="BO205" s="7" t="s">
        <v>978</v>
      </c>
      <c r="BP205" s="7" t="s">
        <v>80</v>
      </c>
      <c r="BQ205" s="7" t="s">
        <v>584</v>
      </c>
      <c r="BR205" s="7" t="s">
        <v>588</v>
      </c>
      <c r="BS205" s="7" t="s">
        <v>585</v>
      </c>
      <c r="BT205" s="7" t="s">
        <v>979</v>
      </c>
      <c r="BU205">
        <v>11</v>
      </c>
      <c r="BV205">
        <v>2</v>
      </c>
      <c r="BW205" s="7" t="s">
        <v>980</v>
      </c>
    </row>
    <row r="206" spans="1:87" s="7" customFormat="1" ht="16" x14ac:dyDescent="0.2">
      <c r="A206">
        <v>207</v>
      </c>
      <c r="B206" s="6" t="s">
        <v>981</v>
      </c>
      <c r="C206"/>
      <c r="D206" t="s">
        <v>65</v>
      </c>
      <c r="E206" s="3" t="s">
        <v>65</v>
      </c>
      <c r="F206" s="1" t="s">
        <v>4160</v>
      </c>
      <c r="G206" s="48" t="s">
        <v>4848</v>
      </c>
      <c r="H206" s="1" t="s">
        <v>446</v>
      </c>
      <c r="I206" t="s">
        <v>4380</v>
      </c>
      <c r="J206" t="s">
        <v>4381</v>
      </c>
      <c r="K206" t="s">
        <v>982</v>
      </c>
      <c r="L206" s="1"/>
      <c r="M206" s="1"/>
      <c r="N206" s="1"/>
      <c r="O206" s="1"/>
      <c r="P206" s="25">
        <v>2.7521606285464864</v>
      </c>
      <c r="Q206" s="25">
        <v>2.0683544303797468</v>
      </c>
      <c r="R206" s="25">
        <v>6.2398952422522909</v>
      </c>
      <c r="S206" s="25">
        <v>2.0059362723701444</v>
      </c>
      <c r="T206" s="25">
        <v>1.7626364033173285</v>
      </c>
      <c r="U206" s="25">
        <v>9.9824530772588389</v>
      </c>
      <c r="V206" s="25">
        <v>2.5615888258402446</v>
      </c>
      <c r="W206" s="25">
        <v>7.2618943692710607</v>
      </c>
      <c r="X206" s="25">
        <v>13.751025752946312</v>
      </c>
      <c r="Y206" s="26">
        <v>43713</v>
      </c>
      <c r="Z206" t="s">
        <v>983</v>
      </c>
      <c r="AA206" s="9">
        <f>S206/X206</f>
        <v>0.14587539201868996</v>
      </c>
      <c r="AB206" s="9">
        <f>T206/X206</f>
        <v>0.12818217600528192</v>
      </c>
      <c r="AC206" s="9">
        <f>U206/X206</f>
        <v>0.72594243197602815</v>
      </c>
      <c r="AD206" s="9">
        <f>X206/W206</f>
        <v>1.8935865841197332</v>
      </c>
      <c r="AE206" s="9">
        <f>V206/X206</f>
        <v>0.18628347236506304</v>
      </c>
      <c r="AF206" s="9">
        <f>P206/W206</f>
        <v>0.37898659614113123</v>
      </c>
      <c r="AG206" s="9">
        <f>Q206/W206</f>
        <v>0.28482298491314539</v>
      </c>
      <c r="AH206" s="9">
        <f>P206/Q206</f>
        <v>1.3306039758578485</v>
      </c>
      <c r="AI206" s="8">
        <v>18</v>
      </c>
      <c r="AJ206" s="8">
        <v>15</v>
      </c>
      <c r="AK206" s="8">
        <f t="shared" si="51"/>
        <v>3</v>
      </c>
      <c r="AL206" s="9"/>
      <c r="AM206" s="7" t="s">
        <v>884</v>
      </c>
      <c r="AN206" s="7" t="s">
        <v>891</v>
      </c>
      <c r="AO206" s="7" t="s">
        <v>892</v>
      </c>
      <c r="AP206" s="7" t="s">
        <v>928</v>
      </c>
      <c r="AQ206" s="7" t="s">
        <v>71</v>
      </c>
      <c r="AR206" s="7" t="s">
        <v>234</v>
      </c>
      <c r="AS206" s="7" t="s">
        <v>887</v>
      </c>
      <c r="AT206" s="7" t="s">
        <v>894</v>
      </c>
      <c r="AU206" s="7" t="s">
        <v>895</v>
      </c>
      <c r="AV206" s="7" t="s">
        <v>193</v>
      </c>
      <c r="AW206" s="7" t="s">
        <v>71</v>
      </c>
      <c r="AX206" s="7" t="s">
        <v>984</v>
      </c>
      <c r="AY206" s="7" t="s">
        <v>985</v>
      </c>
      <c r="AZ206" s="7" t="s">
        <v>986</v>
      </c>
      <c r="BA206" s="7" t="s">
        <v>312</v>
      </c>
      <c r="BB206" s="7" t="s">
        <v>194</v>
      </c>
      <c r="BC206" s="7" t="s">
        <v>918</v>
      </c>
      <c r="BD206" s="7" t="s">
        <v>919</v>
      </c>
      <c r="BE206" s="7" t="s">
        <v>987</v>
      </c>
      <c r="BF206" s="8">
        <v>22</v>
      </c>
      <c r="BG206" s="8">
        <v>6</v>
      </c>
      <c r="BH206" s="8">
        <v>15</v>
      </c>
      <c r="BI206" s="7" t="s">
        <v>988</v>
      </c>
      <c r="BJ206" s="8">
        <v>26</v>
      </c>
      <c r="BK206" s="8">
        <v>25</v>
      </c>
      <c r="BL206" s="7" t="s">
        <v>989</v>
      </c>
      <c r="BM206" s="8">
        <v>10</v>
      </c>
      <c r="BN206" s="7" t="s">
        <v>901</v>
      </c>
      <c r="BO206" s="7" t="s">
        <v>990</v>
      </c>
      <c r="BP206" s="7" t="s">
        <v>903</v>
      </c>
      <c r="BQ206" s="7" t="s">
        <v>991</v>
      </c>
      <c r="BS206" s="7" t="s">
        <v>131</v>
      </c>
      <c r="BU206" s="8">
        <v>14</v>
      </c>
      <c r="BV206" s="7" t="s">
        <v>507</v>
      </c>
    </row>
    <row r="207" spans="1:87" s="7" customFormat="1" x14ac:dyDescent="0.2">
      <c r="A207">
        <v>208</v>
      </c>
      <c r="B207" s="13" t="s">
        <v>992</v>
      </c>
      <c r="C207"/>
      <c r="D207" t="s">
        <v>65</v>
      </c>
      <c r="E207" s="3" t="s">
        <v>65</v>
      </c>
      <c r="F207" t="s">
        <v>4160</v>
      </c>
      <c r="G207" s="36" t="s">
        <v>4849</v>
      </c>
      <c r="H207" t="s">
        <v>993</v>
      </c>
      <c r="I207" t="s">
        <v>4380</v>
      </c>
      <c r="J207" t="s">
        <v>4381</v>
      </c>
      <c r="K207" t="s">
        <v>994</v>
      </c>
      <c r="L207"/>
      <c r="M207"/>
      <c r="N207"/>
      <c r="O207"/>
      <c r="P207" s="25">
        <v>2.5933216681248177</v>
      </c>
      <c r="Q207" s="25">
        <v>2.3912219305920095</v>
      </c>
      <c r="R207" s="25">
        <v>5.3677456984543594</v>
      </c>
      <c r="S207" s="25">
        <v>2.2169728783902016</v>
      </c>
      <c r="T207" s="25">
        <v>1.4206765820939051</v>
      </c>
      <c r="U207" s="25">
        <v>10.080489938757657</v>
      </c>
      <c r="V207" s="25">
        <v>3.0000000000000004</v>
      </c>
      <c r="W207" s="25">
        <v>6.9906678331875183</v>
      </c>
      <c r="X207" s="25">
        <v>13.717993584135318</v>
      </c>
      <c r="Y207"/>
      <c r="Z207"/>
      <c r="AA207" s="9">
        <f>S207/X207</f>
        <v>0.16161057845617469</v>
      </c>
      <c r="AB207" s="9">
        <f>T207/X207</f>
        <v>0.10356300091413509</v>
      </c>
      <c r="AC207" s="9">
        <f>U207/X207</f>
        <v>0.73483705010735778</v>
      </c>
      <c r="AD207" s="9">
        <f>X207/W207</f>
        <v>1.9623294814567604</v>
      </c>
      <c r="AE207" s="9">
        <f>V207/X207</f>
        <v>0.21869087353047473</v>
      </c>
      <c r="AF207" s="9">
        <f>P207/W207</f>
        <v>0.37096908764757414</v>
      </c>
      <c r="AG207" s="9">
        <f>Q207/W207</f>
        <v>0.34205915481206461</v>
      </c>
      <c r="AH207" s="9">
        <f>P207/Q207</f>
        <v>1.0845173486188182</v>
      </c>
      <c r="AI207" s="8">
        <v>21</v>
      </c>
      <c r="AJ207" s="8">
        <v>16</v>
      </c>
      <c r="AK207" s="8">
        <f t="shared" si="51"/>
        <v>5</v>
      </c>
      <c r="AL207" s="9"/>
      <c r="AM207" s="7" t="s">
        <v>884</v>
      </c>
      <c r="AN207" s="7" t="s">
        <v>891</v>
      </c>
      <c r="AO207" s="7" t="s">
        <v>892</v>
      </c>
      <c r="AP207" s="7" t="s">
        <v>928</v>
      </c>
      <c r="AQ207" s="7" t="s">
        <v>90</v>
      </c>
      <c r="AR207" s="7" t="s">
        <v>234</v>
      </c>
      <c r="AS207" s="7" t="s">
        <v>887</v>
      </c>
      <c r="AT207" s="7" t="s">
        <v>236</v>
      </c>
      <c r="AU207" s="7" t="s">
        <v>895</v>
      </c>
      <c r="AV207" s="7" t="s">
        <v>193</v>
      </c>
      <c r="AW207" s="7" t="s">
        <v>71</v>
      </c>
      <c r="AX207" s="7" t="s">
        <v>256</v>
      </c>
      <c r="AY207" s="7" t="s">
        <v>909</v>
      </c>
      <c r="AZ207" s="7" t="s">
        <v>337</v>
      </c>
      <c r="BA207" s="7" t="s">
        <v>312</v>
      </c>
      <c r="BB207" s="7" t="s">
        <v>194</v>
      </c>
      <c r="BC207" s="7" t="s">
        <v>918</v>
      </c>
      <c r="BD207" s="7" t="s">
        <v>919</v>
      </c>
      <c r="BE207" s="7" t="s">
        <v>920</v>
      </c>
      <c r="BF207" s="8">
        <v>18</v>
      </c>
      <c r="BG207" s="8">
        <v>5</v>
      </c>
      <c r="BH207" s="8">
        <v>15</v>
      </c>
      <c r="BI207" s="7" t="s">
        <v>988</v>
      </c>
      <c r="BJ207" s="8">
        <v>27</v>
      </c>
      <c r="BK207" s="8">
        <v>26</v>
      </c>
      <c r="BL207" s="7" t="s">
        <v>989</v>
      </c>
      <c r="BM207" s="8">
        <v>10</v>
      </c>
      <c r="BN207" s="7" t="s">
        <v>901</v>
      </c>
      <c r="BO207" s="7" t="s">
        <v>995</v>
      </c>
      <c r="BP207" s="7" t="s">
        <v>903</v>
      </c>
      <c r="BQ207" s="7" t="s">
        <v>904</v>
      </c>
      <c r="BS207" s="7" t="s">
        <v>131</v>
      </c>
      <c r="BU207" s="8">
        <v>12</v>
      </c>
      <c r="BV207" s="7" t="s">
        <v>741</v>
      </c>
    </row>
    <row r="208" spans="1:87" s="7" customFormat="1" x14ac:dyDescent="0.2">
      <c r="A208">
        <v>209</v>
      </c>
      <c r="B208" s="13" t="s">
        <v>996</v>
      </c>
      <c r="C208"/>
      <c r="D208" t="s">
        <v>65</v>
      </c>
      <c r="E208" s="3" t="s">
        <v>65</v>
      </c>
      <c r="F208" t="s">
        <v>4160</v>
      </c>
      <c r="G208" s="36" t="s">
        <v>4850</v>
      </c>
      <c r="H208" t="s">
        <v>993</v>
      </c>
      <c r="I208" t="s">
        <v>4380</v>
      </c>
      <c r="J208" t="s">
        <v>4381</v>
      </c>
      <c r="K208" t="s">
        <v>997</v>
      </c>
      <c r="L208"/>
      <c r="M208"/>
      <c r="N208"/>
      <c r="O208"/>
      <c r="P208" s="25"/>
      <c r="Q208" s="25"/>
      <c r="R208" s="25"/>
      <c r="S208" s="25"/>
      <c r="T208" s="25"/>
      <c r="U208" s="25"/>
      <c r="V208" s="25"/>
      <c r="W208" s="25"/>
      <c r="X208" s="25"/>
      <c r="Y208"/>
      <c r="Z208"/>
      <c r="AA208" s="9"/>
      <c r="AB208" s="9"/>
      <c r="AC208" s="9"/>
      <c r="AD208" s="9"/>
      <c r="AE208" s="9"/>
      <c r="AF208" s="9"/>
      <c r="AG208" s="9"/>
      <c r="AH208" s="9"/>
      <c r="AI208" s="8">
        <v>21</v>
      </c>
      <c r="AJ208" s="8">
        <v>17</v>
      </c>
      <c r="AK208" s="8">
        <f t="shared" si="51"/>
        <v>4</v>
      </c>
      <c r="AL208" s="9"/>
      <c r="AM208" s="7" t="s">
        <v>884</v>
      </c>
      <c r="AN208" s="7" t="s">
        <v>891</v>
      </c>
      <c r="AO208" s="7" t="s">
        <v>892</v>
      </c>
      <c r="AP208" s="7" t="s">
        <v>928</v>
      </c>
      <c r="AQ208" s="7" t="s">
        <v>90</v>
      </c>
      <c r="AR208" s="7" t="s">
        <v>234</v>
      </c>
      <c r="AS208" s="7" t="s">
        <v>887</v>
      </c>
      <c r="AT208" s="7" t="s">
        <v>236</v>
      </c>
      <c r="AU208" s="7" t="s">
        <v>895</v>
      </c>
      <c r="AV208" s="7" t="s">
        <v>193</v>
      </c>
      <c r="AW208" s="7" t="s">
        <v>71</v>
      </c>
      <c r="AX208" s="7" t="s">
        <v>256</v>
      </c>
      <c r="AY208" s="7" t="s">
        <v>909</v>
      </c>
      <c r="AZ208" s="7" t="s">
        <v>337</v>
      </c>
      <c r="BA208" s="7" t="s">
        <v>312</v>
      </c>
      <c r="BB208" s="7" t="s">
        <v>194</v>
      </c>
      <c r="BC208" s="7" t="s">
        <v>918</v>
      </c>
      <c r="BD208" s="7" t="s">
        <v>919</v>
      </c>
      <c r="BE208" s="7" t="s">
        <v>920</v>
      </c>
      <c r="BF208" s="8">
        <v>22</v>
      </c>
      <c r="BG208" s="8">
        <v>6</v>
      </c>
      <c r="BH208" s="8">
        <v>17</v>
      </c>
      <c r="BI208" s="7" t="s">
        <v>988</v>
      </c>
      <c r="BJ208" s="8">
        <v>27</v>
      </c>
      <c r="BK208" s="8">
        <v>26</v>
      </c>
      <c r="BL208" s="7" t="s">
        <v>989</v>
      </c>
      <c r="BM208" s="8">
        <v>12</v>
      </c>
      <c r="BN208" s="7" t="s">
        <v>998</v>
      </c>
      <c r="BO208" s="7" t="s">
        <v>999</v>
      </c>
      <c r="BP208" s="7" t="s">
        <v>903</v>
      </c>
      <c r="BQ208" s="7" t="s">
        <v>904</v>
      </c>
      <c r="BS208" s="7" t="s">
        <v>131</v>
      </c>
      <c r="BU208" s="8">
        <v>17</v>
      </c>
      <c r="BV208" s="7" t="s">
        <v>507</v>
      </c>
    </row>
    <row r="209" spans="1:87" s="7" customFormat="1" x14ac:dyDescent="0.2">
      <c r="A209">
        <v>210</v>
      </c>
      <c r="B209" s="13" t="s">
        <v>1000</v>
      </c>
      <c r="C209"/>
      <c r="D209" t="s">
        <v>65</v>
      </c>
      <c r="E209" s="3" t="s">
        <v>65</v>
      </c>
      <c r="F209" t="s">
        <v>4160</v>
      </c>
      <c r="G209" s="36" t="s">
        <v>4851</v>
      </c>
      <c r="H209" t="s">
        <v>993</v>
      </c>
      <c r="I209" t="s">
        <v>4380</v>
      </c>
      <c r="J209" t="s">
        <v>4381</v>
      </c>
      <c r="K209" t="s">
        <v>1001</v>
      </c>
      <c r="L209"/>
      <c r="M209"/>
      <c r="N209"/>
      <c r="O209"/>
      <c r="P209" s="25">
        <v>2.6998550724637682</v>
      </c>
      <c r="Q209" s="25">
        <v>2.2404347826086957</v>
      </c>
      <c r="R209" s="25">
        <v>6.6536231884057964</v>
      </c>
      <c r="S209" s="25">
        <v>1.7071014492753622</v>
      </c>
      <c r="T209" s="25">
        <v>1.3113043478260868</v>
      </c>
      <c r="U209" s="25">
        <v>10.229565217391304</v>
      </c>
      <c r="V209" s="25">
        <v>2.8931884057971016</v>
      </c>
      <c r="W209" s="25">
        <v>6.9059420289855078</v>
      </c>
      <c r="X209" s="25">
        <v>13.24782608695652</v>
      </c>
      <c r="Y209"/>
      <c r="Z209"/>
      <c r="AA209" s="9">
        <f t="shared" ref="AA209:AA220" si="60">S209/X209</f>
        <v>0.12885898698173068</v>
      </c>
      <c r="AB209" s="9">
        <f t="shared" ref="AB209:AB220" si="61">T209/X209</f>
        <v>9.8982605841811622E-2</v>
      </c>
      <c r="AC209" s="9">
        <f t="shared" ref="AC209:AC220" si="62">U209/X209</f>
        <v>0.77216934689858885</v>
      </c>
      <c r="AD209" s="9">
        <f t="shared" ref="AD209:AD220" si="63">X209/W209</f>
        <v>1.9183228053975778</v>
      </c>
      <c r="AE209" s="9">
        <f t="shared" ref="AE209:AE220" si="64">V209/X209</f>
        <v>0.21838967290230832</v>
      </c>
      <c r="AF209" s="9">
        <f t="shared" ref="AF209:AF220" si="65">P209/W209</f>
        <v>0.3909466747812218</v>
      </c>
      <c r="AG209" s="9">
        <f t="shared" ref="AG209:AG220" si="66">Q209/W209</f>
        <v>0.32442131329877649</v>
      </c>
      <c r="AH209" s="9">
        <f t="shared" ref="AH209:AH220" si="67">P209/Q209</f>
        <v>1.2050585419496733</v>
      </c>
      <c r="AI209" s="8">
        <v>19</v>
      </c>
      <c r="AJ209" s="8">
        <v>15</v>
      </c>
      <c r="AK209" s="8">
        <f t="shared" si="51"/>
        <v>4</v>
      </c>
      <c r="AL209" s="9"/>
      <c r="AM209" s="7" t="s">
        <v>884</v>
      </c>
      <c r="AN209" s="7" t="s">
        <v>891</v>
      </c>
      <c r="AO209" s="7" t="s">
        <v>892</v>
      </c>
      <c r="AP209" s="7" t="s">
        <v>928</v>
      </c>
      <c r="AQ209" s="7" t="s">
        <v>90</v>
      </c>
      <c r="AR209" s="7" t="s">
        <v>234</v>
      </c>
      <c r="AS209" s="7" t="s">
        <v>887</v>
      </c>
      <c r="AT209" s="7" t="s">
        <v>1002</v>
      </c>
      <c r="AU209" s="7" t="s">
        <v>895</v>
      </c>
      <c r="AV209" s="7" t="s">
        <v>193</v>
      </c>
      <c r="AW209" s="7" t="s">
        <v>71</v>
      </c>
      <c r="AX209" s="7" t="s">
        <v>984</v>
      </c>
      <c r="AY209" s="7" t="s">
        <v>909</v>
      </c>
      <c r="AZ209" s="7" t="s">
        <v>1003</v>
      </c>
      <c r="BA209" s="7" t="s">
        <v>312</v>
      </c>
      <c r="BB209" s="7" t="s">
        <v>194</v>
      </c>
      <c r="BC209" s="7" t="s">
        <v>918</v>
      </c>
      <c r="BD209" s="7" t="s">
        <v>919</v>
      </c>
      <c r="BE209" s="7" t="s">
        <v>920</v>
      </c>
      <c r="BF209" s="8">
        <v>23</v>
      </c>
      <c r="BG209" s="8">
        <v>8</v>
      </c>
      <c r="BH209" s="8">
        <v>15</v>
      </c>
      <c r="BI209" s="7" t="s">
        <v>988</v>
      </c>
      <c r="BJ209" s="8">
        <v>27</v>
      </c>
      <c r="BK209" s="8">
        <v>25</v>
      </c>
      <c r="BL209" s="7" t="s">
        <v>989</v>
      </c>
      <c r="BM209" s="8">
        <v>10</v>
      </c>
      <c r="BN209" s="7" t="s">
        <v>901</v>
      </c>
      <c r="BO209" s="7" t="s">
        <v>999</v>
      </c>
      <c r="BP209" s="7" t="s">
        <v>903</v>
      </c>
      <c r="BQ209" s="7" t="s">
        <v>904</v>
      </c>
      <c r="BS209" s="7" t="s">
        <v>131</v>
      </c>
      <c r="BU209" s="8">
        <v>10</v>
      </c>
      <c r="BV209" s="7" t="s">
        <v>741</v>
      </c>
    </row>
    <row r="210" spans="1:87" s="7" customFormat="1" x14ac:dyDescent="0.2">
      <c r="A210">
        <v>211</v>
      </c>
      <c r="B210" s="13" t="s">
        <v>1004</v>
      </c>
      <c r="C210"/>
      <c r="D210" t="s">
        <v>65</v>
      </c>
      <c r="E210" s="3" t="s">
        <v>65</v>
      </c>
      <c r="F210" t="s">
        <v>4160</v>
      </c>
      <c r="G210" s="36" t="s">
        <v>4852</v>
      </c>
      <c r="H210" s="2" t="s">
        <v>287</v>
      </c>
      <c r="I210" t="s">
        <v>4400</v>
      </c>
      <c r="J210" t="s">
        <v>4401</v>
      </c>
      <c r="K210" t="s">
        <v>1005</v>
      </c>
      <c r="L210"/>
      <c r="M210"/>
      <c r="N210"/>
      <c r="O210"/>
      <c r="P210" s="25">
        <v>2.2373673572511366</v>
      </c>
      <c r="Q210" s="25">
        <v>2.6138201111672559</v>
      </c>
      <c r="R210" s="25">
        <v>5.9639969681657394</v>
      </c>
      <c r="S210" s="25">
        <v>2.089944416371905</v>
      </c>
      <c r="T210" s="25">
        <v>1.2860030318342597</v>
      </c>
      <c r="U210" s="25">
        <v>9.7271349166245571</v>
      </c>
      <c r="V210" s="25">
        <v>2.8140474987367354</v>
      </c>
      <c r="W210" s="25">
        <v>6.9394896412329459</v>
      </c>
      <c r="X210" s="25">
        <v>13.103082364830723</v>
      </c>
      <c r="Y210"/>
      <c r="Z210"/>
      <c r="AA210" s="9">
        <f t="shared" si="60"/>
        <v>0.15950021210134588</v>
      </c>
      <c r="AB210" s="9">
        <f t="shared" si="61"/>
        <v>9.8145077320581545E-2</v>
      </c>
      <c r="AC210" s="9">
        <f t="shared" si="62"/>
        <v>0.74235471057807256</v>
      </c>
      <c r="AD210" s="9">
        <f t="shared" si="63"/>
        <v>1.888191069120565</v>
      </c>
      <c r="AE210" s="9">
        <f t="shared" si="64"/>
        <v>0.21476225367320964</v>
      </c>
      <c r="AF210" s="9">
        <f t="shared" si="65"/>
        <v>0.32241093695956885</v>
      </c>
      <c r="AG210" s="9">
        <f t="shared" si="66"/>
        <v>0.37665883894926544</v>
      </c>
      <c r="AH210" s="9">
        <f t="shared" si="67"/>
        <v>0.85597602822483199</v>
      </c>
      <c r="AI210" s="8">
        <v>19</v>
      </c>
      <c r="AJ210" s="8">
        <v>16</v>
      </c>
      <c r="AK210" s="8">
        <f t="shared" si="51"/>
        <v>3</v>
      </c>
      <c r="AL210" s="9"/>
      <c r="AM210" s="7" t="s">
        <v>884</v>
      </c>
      <c r="AN210" s="7" t="s">
        <v>891</v>
      </c>
      <c r="AO210" s="7" t="s">
        <v>892</v>
      </c>
      <c r="AP210" s="7" t="s">
        <v>928</v>
      </c>
      <c r="AQ210" s="7" t="s">
        <v>90</v>
      </c>
      <c r="AR210" s="7" t="s">
        <v>234</v>
      </c>
      <c r="AS210" s="7" t="s">
        <v>887</v>
      </c>
      <c r="AT210" s="7" t="s">
        <v>236</v>
      </c>
      <c r="AU210" s="7" t="s">
        <v>895</v>
      </c>
      <c r="AV210" s="7" t="s">
        <v>193</v>
      </c>
      <c r="AW210" s="7" t="s">
        <v>71</v>
      </c>
      <c r="AX210" s="7" t="s">
        <v>256</v>
      </c>
      <c r="AY210" s="7" t="s">
        <v>909</v>
      </c>
      <c r="AZ210" s="7" t="s">
        <v>337</v>
      </c>
      <c r="BA210" s="7" t="s">
        <v>312</v>
      </c>
      <c r="BB210" s="7" t="s">
        <v>194</v>
      </c>
      <c r="BC210" s="7" t="s">
        <v>918</v>
      </c>
      <c r="BD210" s="7" t="s">
        <v>1006</v>
      </c>
      <c r="BE210" s="7" t="s">
        <v>920</v>
      </c>
      <c r="BF210" s="8">
        <v>22</v>
      </c>
      <c r="BG210" s="8">
        <v>8</v>
      </c>
      <c r="BH210" s="8">
        <v>13</v>
      </c>
      <c r="BI210" s="7" t="s">
        <v>1007</v>
      </c>
      <c r="BJ210" s="8">
        <v>27</v>
      </c>
      <c r="BK210" s="8">
        <v>25</v>
      </c>
      <c r="BL210" s="7" t="s">
        <v>989</v>
      </c>
      <c r="BM210" s="8">
        <v>18</v>
      </c>
      <c r="BN210" s="7" t="s">
        <v>901</v>
      </c>
      <c r="BO210" s="7" t="s">
        <v>999</v>
      </c>
      <c r="BP210" s="7" t="s">
        <v>903</v>
      </c>
      <c r="BQ210" s="7" t="s">
        <v>904</v>
      </c>
      <c r="BS210" s="7" t="s">
        <v>131</v>
      </c>
      <c r="BU210" s="8">
        <v>16</v>
      </c>
      <c r="BV210" s="7" t="s">
        <v>741</v>
      </c>
      <c r="CI210"/>
    </row>
    <row r="211" spans="1:87" s="7" customFormat="1" x14ac:dyDescent="0.2">
      <c r="A211">
        <v>212</v>
      </c>
      <c r="B211" s="13" t="s">
        <v>1008</v>
      </c>
      <c r="C211"/>
      <c r="D211" t="s">
        <v>65</v>
      </c>
      <c r="E211" s="3" t="s">
        <v>65</v>
      </c>
      <c r="F211" t="s">
        <v>4160</v>
      </c>
      <c r="G211" s="36" t="s">
        <v>4853</v>
      </c>
      <c r="H211" s="12" t="s">
        <v>1009</v>
      </c>
      <c r="I211"/>
      <c r="J211"/>
      <c r="K211" t="s">
        <v>1010</v>
      </c>
      <c r="L211"/>
      <c r="M211"/>
      <c r="N211"/>
      <c r="O211"/>
      <c r="P211" s="25">
        <v>2.1866903733807468</v>
      </c>
      <c r="Q211" s="25">
        <v>1.6858013716027431</v>
      </c>
      <c r="R211" s="25">
        <v>3.9659639319278641</v>
      </c>
      <c r="S211" s="25">
        <v>1.6474472948945897</v>
      </c>
      <c r="T211" s="25">
        <v>0.92659385318770648</v>
      </c>
      <c r="U211" s="25">
        <v>8.9384048768097539</v>
      </c>
      <c r="V211" s="25">
        <v>1.9712979425958852</v>
      </c>
      <c r="W211" s="25">
        <v>5.9933959867919739</v>
      </c>
      <c r="X211" s="25">
        <v>11.51231902463805</v>
      </c>
      <c r="Y211"/>
      <c r="Z211"/>
      <c r="AA211" s="9">
        <f t="shared" si="60"/>
        <v>0.14310299179242786</v>
      </c>
      <c r="AB211" s="9">
        <f t="shared" si="61"/>
        <v>8.0487159120995508E-2</v>
      </c>
      <c r="AC211" s="9">
        <f t="shared" si="62"/>
        <v>0.77642088076957017</v>
      </c>
      <c r="AD211" s="9">
        <f t="shared" si="63"/>
        <v>1.9208340396677401</v>
      </c>
      <c r="AE211" s="9">
        <f t="shared" si="64"/>
        <v>0.17123378342599946</v>
      </c>
      <c r="AF211" s="9">
        <f t="shared" si="65"/>
        <v>0.36484997457196133</v>
      </c>
      <c r="AG211" s="9">
        <f t="shared" si="66"/>
        <v>0.28127648754026102</v>
      </c>
      <c r="AH211" s="9">
        <f t="shared" si="67"/>
        <v>1.2971221937622421</v>
      </c>
      <c r="AI211" s="8">
        <v>16</v>
      </c>
      <c r="AJ211" s="8">
        <v>15</v>
      </c>
      <c r="AK211" s="8">
        <f t="shared" si="51"/>
        <v>1</v>
      </c>
      <c r="AL211" s="9"/>
      <c r="AM211" s="7" t="s">
        <v>884</v>
      </c>
      <c r="AN211" s="7" t="s">
        <v>891</v>
      </c>
      <c r="AO211" s="7" t="s">
        <v>892</v>
      </c>
      <c r="AP211" s="7" t="s">
        <v>943</v>
      </c>
      <c r="AQ211" s="7" t="s">
        <v>90</v>
      </c>
      <c r="AR211" s="7" t="s">
        <v>234</v>
      </c>
      <c r="AS211" s="7" t="s">
        <v>887</v>
      </c>
      <c r="AT211" s="7" t="s">
        <v>894</v>
      </c>
      <c r="AU211" s="7" t="s">
        <v>895</v>
      </c>
      <c r="AV211" s="7" t="s">
        <v>193</v>
      </c>
      <c r="AW211" s="7" t="s">
        <v>79</v>
      </c>
      <c r="AX211" s="7" t="s">
        <v>256</v>
      </c>
      <c r="AY211" s="7" t="s">
        <v>1011</v>
      </c>
      <c r="AZ211" s="7" t="s">
        <v>337</v>
      </c>
      <c r="BA211" s="7" t="s">
        <v>312</v>
      </c>
      <c r="BB211" s="7" t="s">
        <v>194</v>
      </c>
      <c r="BC211" s="7" t="s">
        <v>918</v>
      </c>
      <c r="BD211" s="7" t="s">
        <v>919</v>
      </c>
      <c r="BE211" s="7" t="s">
        <v>920</v>
      </c>
      <c r="BF211" s="8">
        <v>20</v>
      </c>
      <c r="BG211" s="8">
        <v>8</v>
      </c>
      <c r="BH211" s="8">
        <v>15</v>
      </c>
      <c r="BI211" s="7" t="s">
        <v>988</v>
      </c>
      <c r="BJ211" s="8">
        <v>27</v>
      </c>
      <c r="BK211" s="8">
        <v>25</v>
      </c>
      <c r="BL211" s="7" t="s">
        <v>989</v>
      </c>
      <c r="BM211" s="8">
        <v>11</v>
      </c>
      <c r="BN211" s="7" t="s">
        <v>901</v>
      </c>
      <c r="BO211" s="7" t="s">
        <v>995</v>
      </c>
      <c r="BP211" s="7" t="s">
        <v>903</v>
      </c>
      <c r="BQ211" s="7" t="s">
        <v>904</v>
      </c>
      <c r="BS211" s="7" t="s">
        <v>131</v>
      </c>
      <c r="BU211" s="8">
        <v>12</v>
      </c>
      <c r="BV211" s="7" t="s">
        <v>507</v>
      </c>
      <c r="CI211"/>
    </row>
    <row r="212" spans="1:87" s="7" customFormat="1" x14ac:dyDescent="0.2">
      <c r="A212">
        <v>213</v>
      </c>
      <c r="B212" s="13" t="s">
        <v>1012</v>
      </c>
      <c r="C212"/>
      <c r="D212" t="s">
        <v>65</v>
      </c>
      <c r="E212" s="3" t="s">
        <v>65</v>
      </c>
      <c r="F212" t="s">
        <v>4160</v>
      </c>
      <c r="G212" s="36" t="s">
        <v>4854</v>
      </c>
      <c r="H212" s="12" t="s">
        <v>1009</v>
      </c>
      <c r="I212"/>
      <c r="J212"/>
      <c r="K212" t="s">
        <v>1013</v>
      </c>
      <c r="L212"/>
      <c r="M212"/>
      <c r="N212"/>
      <c r="O212"/>
      <c r="P212" s="25">
        <v>2.4011938023876049</v>
      </c>
      <c r="Q212" s="25">
        <v>1.5613411226822456</v>
      </c>
      <c r="R212" s="25">
        <v>4.2981965963931934</v>
      </c>
      <c r="S212" s="25">
        <v>1.5102870205740411</v>
      </c>
      <c r="T212" s="25">
        <v>1.2150114300228601</v>
      </c>
      <c r="U212" s="25">
        <v>8.7571755143510277</v>
      </c>
      <c r="V212" s="25">
        <v>2.4015748031496065</v>
      </c>
      <c r="W212" s="25">
        <v>5.8787147574295151</v>
      </c>
      <c r="X212" s="25">
        <v>11.48234696469393</v>
      </c>
      <c r="Y212"/>
      <c r="Z212"/>
      <c r="AA212" s="9">
        <f t="shared" si="60"/>
        <v>0.13153121267088438</v>
      </c>
      <c r="AB212" s="9">
        <f t="shared" si="61"/>
        <v>0.10581559969915498</v>
      </c>
      <c r="AC212" s="9">
        <f t="shared" si="62"/>
        <v>0.76266424810865807</v>
      </c>
      <c r="AD212" s="9">
        <f t="shared" si="63"/>
        <v>1.9532070254272074</v>
      </c>
      <c r="AE212" s="9">
        <f t="shared" si="64"/>
        <v>0.20915365217006593</v>
      </c>
      <c r="AF212" s="9">
        <f t="shared" si="65"/>
        <v>0.4084555725982415</v>
      </c>
      <c r="AG212" s="9">
        <f t="shared" si="66"/>
        <v>0.26559225733975678</v>
      </c>
      <c r="AH212" s="9">
        <f t="shared" si="67"/>
        <v>1.5379046689442004</v>
      </c>
      <c r="AI212" s="8">
        <v>17</v>
      </c>
      <c r="AJ212" s="8">
        <v>14</v>
      </c>
      <c r="AK212" s="8">
        <f t="shared" si="51"/>
        <v>3</v>
      </c>
      <c r="AL212" s="9"/>
      <c r="AM212" s="7" t="s">
        <v>884</v>
      </c>
      <c r="AN212" s="7" t="s">
        <v>891</v>
      </c>
      <c r="AO212" s="7" t="s">
        <v>892</v>
      </c>
      <c r="AP212" s="7" t="s">
        <v>943</v>
      </c>
      <c r="AQ212" s="7" t="s">
        <v>90</v>
      </c>
      <c r="AR212" s="7" t="s">
        <v>234</v>
      </c>
      <c r="AS212" s="7" t="s">
        <v>887</v>
      </c>
      <c r="AT212" s="7" t="s">
        <v>894</v>
      </c>
      <c r="AU212" s="7" t="s">
        <v>895</v>
      </c>
      <c r="AV212" s="7" t="s">
        <v>193</v>
      </c>
      <c r="AW212" s="7" t="s">
        <v>79</v>
      </c>
      <c r="AX212" s="7" t="s">
        <v>984</v>
      </c>
      <c r="AY212" s="7" t="s">
        <v>909</v>
      </c>
      <c r="AZ212" s="7" t="s">
        <v>1003</v>
      </c>
      <c r="BA212" s="7" t="s">
        <v>312</v>
      </c>
      <c r="BB212" s="7" t="s">
        <v>194</v>
      </c>
      <c r="BC212" s="7" t="s">
        <v>918</v>
      </c>
      <c r="BD212" s="7" t="s">
        <v>919</v>
      </c>
      <c r="BE212" s="7" t="s">
        <v>920</v>
      </c>
      <c r="BF212" s="8">
        <v>19</v>
      </c>
      <c r="BG212" s="8">
        <v>8</v>
      </c>
      <c r="BH212" s="8">
        <v>14</v>
      </c>
      <c r="BI212" s="7" t="s">
        <v>988</v>
      </c>
      <c r="BJ212" s="8">
        <v>26</v>
      </c>
      <c r="BK212" s="8">
        <v>25</v>
      </c>
      <c r="BL212" s="7" t="s">
        <v>989</v>
      </c>
      <c r="BM212" s="8">
        <v>12</v>
      </c>
      <c r="BN212" s="7" t="s">
        <v>901</v>
      </c>
      <c r="BO212" s="7" t="s">
        <v>999</v>
      </c>
      <c r="BP212" s="7" t="s">
        <v>903</v>
      </c>
      <c r="BQ212" s="7" t="s">
        <v>904</v>
      </c>
      <c r="BS212" s="7" t="s">
        <v>131</v>
      </c>
      <c r="BU212" s="8">
        <v>17</v>
      </c>
      <c r="BV212" s="7" t="s">
        <v>507</v>
      </c>
    </row>
    <row r="213" spans="1:87" s="7" customFormat="1" x14ac:dyDescent="0.2">
      <c r="A213">
        <v>214</v>
      </c>
      <c r="B213" s="13" t="s">
        <v>1014</v>
      </c>
      <c r="C213"/>
      <c r="D213" t="s">
        <v>65</v>
      </c>
      <c r="E213" s="3" t="s">
        <v>65</v>
      </c>
      <c r="F213" t="s">
        <v>4160</v>
      </c>
      <c r="G213" s="36" t="s">
        <v>4855</v>
      </c>
      <c r="H213" s="12" t="s">
        <v>1009</v>
      </c>
      <c r="I213"/>
      <c r="J213"/>
      <c r="K213" t="s">
        <v>1015</v>
      </c>
      <c r="L213"/>
      <c r="M213"/>
      <c r="N213"/>
      <c r="O213"/>
      <c r="P213" s="25">
        <v>2.1375412750825502</v>
      </c>
      <c r="Q213" s="25">
        <v>1.4634239268478537</v>
      </c>
      <c r="R213" s="25">
        <v>3.7419354838709675</v>
      </c>
      <c r="S213" s="25">
        <v>1.4202438404876809</v>
      </c>
      <c r="T213" s="25">
        <v>1.0999491998983999</v>
      </c>
      <c r="U213" s="25">
        <v>8.1041402082804161</v>
      </c>
      <c r="V213" s="25">
        <v>2.2263144526289054</v>
      </c>
      <c r="W213" s="25">
        <v>5.4505969011938022</v>
      </c>
      <c r="X213" s="25">
        <v>10.624206248412497</v>
      </c>
      <c r="Y213"/>
      <c r="Z213"/>
      <c r="AA213" s="9">
        <f t="shared" si="60"/>
        <v>0.13367999521845675</v>
      </c>
      <c r="AB213" s="9">
        <f t="shared" si="61"/>
        <v>0.10353236507082662</v>
      </c>
      <c r="AC213" s="9">
        <f t="shared" si="62"/>
        <v>0.76279959356882432</v>
      </c>
      <c r="AD213" s="9">
        <f t="shared" si="63"/>
        <v>1.9491821613309102</v>
      </c>
      <c r="AE213" s="9">
        <f t="shared" si="64"/>
        <v>0.20955113262805572</v>
      </c>
      <c r="AF213" s="9">
        <f t="shared" si="65"/>
        <v>0.39216645696444385</v>
      </c>
      <c r="AG213" s="9">
        <f t="shared" si="66"/>
        <v>0.26848874598070743</v>
      </c>
      <c r="AH213" s="9">
        <f t="shared" si="67"/>
        <v>1.46064392953224</v>
      </c>
      <c r="AI213" s="8">
        <v>19</v>
      </c>
      <c r="AJ213" s="8">
        <v>15</v>
      </c>
      <c r="AK213" s="8">
        <f t="shared" ref="AK213:AK276" si="68">AI213-AJ213</f>
        <v>4</v>
      </c>
      <c r="AL213" s="9"/>
      <c r="AM213" s="7" t="s">
        <v>884</v>
      </c>
      <c r="AN213" s="7" t="s">
        <v>891</v>
      </c>
      <c r="AO213" s="7" t="s">
        <v>892</v>
      </c>
      <c r="AP213" s="7" t="s">
        <v>943</v>
      </c>
      <c r="AQ213" s="7" t="s">
        <v>90</v>
      </c>
      <c r="AR213" s="7" t="s">
        <v>234</v>
      </c>
      <c r="AS213" s="7" t="s">
        <v>887</v>
      </c>
      <c r="AT213" s="7" t="s">
        <v>894</v>
      </c>
      <c r="AU213" s="7" t="s">
        <v>895</v>
      </c>
      <c r="AV213" s="7" t="s">
        <v>193</v>
      </c>
      <c r="AW213" s="7" t="s">
        <v>79</v>
      </c>
      <c r="AX213" s="7" t="s">
        <v>984</v>
      </c>
      <c r="AY213" s="7" t="s">
        <v>909</v>
      </c>
      <c r="AZ213" s="7" t="s">
        <v>1003</v>
      </c>
      <c r="BA213" s="7" t="s">
        <v>312</v>
      </c>
      <c r="BB213" s="7" t="s">
        <v>194</v>
      </c>
      <c r="BC213" s="7" t="s">
        <v>918</v>
      </c>
      <c r="BD213" s="7" t="s">
        <v>919</v>
      </c>
      <c r="BE213" s="7" t="s">
        <v>920</v>
      </c>
      <c r="BF213" s="8">
        <v>19</v>
      </c>
      <c r="BG213" s="8">
        <v>8</v>
      </c>
      <c r="BH213" s="8">
        <v>15</v>
      </c>
      <c r="BJ213" s="8">
        <v>25</v>
      </c>
      <c r="BK213" s="8">
        <v>25</v>
      </c>
      <c r="BL213" s="7" t="s">
        <v>989</v>
      </c>
      <c r="BM213" s="8">
        <v>11</v>
      </c>
      <c r="BN213" s="7" t="s">
        <v>901</v>
      </c>
      <c r="BO213" s="7" t="s">
        <v>995</v>
      </c>
      <c r="BP213" s="7" t="s">
        <v>903</v>
      </c>
      <c r="BQ213" s="7" t="s">
        <v>904</v>
      </c>
      <c r="BS213" s="7" t="s">
        <v>131</v>
      </c>
      <c r="BU213" s="8">
        <v>12</v>
      </c>
      <c r="BV213" s="7" t="s">
        <v>507</v>
      </c>
    </row>
    <row r="214" spans="1:87" s="7" customFormat="1" ht="28" x14ac:dyDescent="0.2">
      <c r="A214">
        <v>215</v>
      </c>
      <c r="B214" s="13" t="s">
        <v>1016</v>
      </c>
      <c r="C214"/>
      <c r="D214" t="s">
        <v>65</v>
      </c>
      <c r="E214" s="3" t="s">
        <v>65</v>
      </c>
      <c r="F214" t="s">
        <v>4160</v>
      </c>
      <c r="G214" s="36" t="s">
        <v>4856</v>
      </c>
      <c r="H214" s="12" t="s">
        <v>1017</v>
      </c>
      <c r="I214" s="39" t="s">
        <v>4490</v>
      </c>
      <c r="J214" s="33" t="s">
        <v>4491</v>
      </c>
      <c r="K214" t="s">
        <v>1018</v>
      </c>
      <c r="L214"/>
      <c r="M214"/>
      <c r="N214"/>
      <c r="O214"/>
      <c r="P214" s="25">
        <v>1.9071269937411668</v>
      </c>
      <c r="Q214" s="25">
        <v>1.5537048253583685</v>
      </c>
      <c r="R214" s="25">
        <v>4.287603472642842</v>
      </c>
      <c r="S214" s="25">
        <v>1.5231173026448614</v>
      </c>
      <c r="T214" s="25">
        <v>1.0315970119119724</v>
      </c>
      <c r="U214" s="25">
        <v>7.673531193216232</v>
      </c>
      <c r="V214" s="25">
        <v>2.137593377750858</v>
      </c>
      <c r="W214" s="25">
        <v>5.2770038360589542</v>
      </c>
      <c r="X214" s="25">
        <v>10.228245507773066</v>
      </c>
      <c r="Y214"/>
      <c r="Z214"/>
      <c r="AA214" s="9">
        <f t="shared" si="60"/>
        <v>0.14891286110480551</v>
      </c>
      <c r="AB214" s="9">
        <f t="shared" si="61"/>
        <v>0.10085767017696233</v>
      </c>
      <c r="AC214" s="9">
        <f t="shared" si="62"/>
        <v>0.75022946871823215</v>
      </c>
      <c r="AD214" s="9">
        <f t="shared" si="63"/>
        <v>1.9382675900065041</v>
      </c>
      <c r="AE214" s="9">
        <f t="shared" si="64"/>
        <v>0.2089892519813267</v>
      </c>
      <c r="AF214" s="9">
        <f t="shared" si="65"/>
        <v>0.36140337452653321</v>
      </c>
      <c r="AG214" s="9">
        <f t="shared" si="66"/>
        <v>0.29442935302444806</v>
      </c>
      <c r="AH214" s="9">
        <f t="shared" si="67"/>
        <v>1.2274705997011239</v>
      </c>
      <c r="AI214" s="8">
        <v>21</v>
      </c>
      <c r="AJ214" s="8">
        <v>14</v>
      </c>
      <c r="AK214" s="8">
        <f t="shared" si="68"/>
        <v>7</v>
      </c>
      <c r="AL214" s="9"/>
      <c r="AM214" s="7" t="s">
        <v>884</v>
      </c>
      <c r="AN214" s="7" t="s">
        <v>891</v>
      </c>
      <c r="AO214" s="7" t="s">
        <v>892</v>
      </c>
      <c r="AP214" s="7" t="s">
        <v>937</v>
      </c>
      <c r="AQ214" s="7" t="s">
        <v>90</v>
      </c>
      <c r="AR214" s="7" t="s">
        <v>234</v>
      </c>
      <c r="AS214" s="7" t="s">
        <v>887</v>
      </c>
      <c r="AT214" s="7" t="s">
        <v>236</v>
      </c>
      <c r="AU214" s="7" t="s">
        <v>895</v>
      </c>
      <c r="AV214" s="7" t="s">
        <v>193</v>
      </c>
      <c r="AW214" s="7" t="s">
        <v>71</v>
      </c>
      <c r="AX214" s="7" t="s">
        <v>256</v>
      </c>
      <c r="AY214" s="7" t="s">
        <v>909</v>
      </c>
      <c r="AZ214" s="7" t="s">
        <v>337</v>
      </c>
      <c r="BA214" s="7" t="s">
        <v>312</v>
      </c>
      <c r="BB214" s="7" t="s">
        <v>194</v>
      </c>
      <c r="BC214" s="7" t="s">
        <v>918</v>
      </c>
      <c r="BD214" s="7" t="s">
        <v>919</v>
      </c>
      <c r="BE214" s="7" t="s">
        <v>920</v>
      </c>
      <c r="BF214" s="8">
        <v>17</v>
      </c>
      <c r="BG214" s="8">
        <v>7</v>
      </c>
      <c r="BH214" s="8">
        <v>15</v>
      </c>
      <c r="BI214" s="7" t="s">
        <v>1007</v>
      </c>
      <c r="BJ214" s="8">
        <v>26</v>
      </c>
      <c r="BK214" s="8">
        <v>25</v>
      </c>
      <c r="BL214" s="7" t="s">
        <v>1019</v>
      </c>
      <c r="BM214" s="8">
        <v>13</v>
      </c>
      <c r="BN214" s="7" t="s">
        <v>901</v>
      </c>
      <c r="BO214" s="7" t="s">
        <v>1020</v>
      </c>
      <c r="BP214" s="7" t="s">
        <v>903</v>
      </c>
      <c r="BQ214" s="7" t="s">
        <v>904</v>
      </c>
      <c r="BS214" s="7" t="s">
        <v>131</v>
      </c>
      <c r="BU214" s="8">
        <v>11</v>
      </c>
      <c r="BV214" s="7" t="s">
        <v>741</v>
      </c>
      <c r="CI214"/>
    </row>
    <row r="215" spans="1:87" s="7" customFormat="1" ht="28" x14ac:dyDescent="0.2">
      <c r="A215">
        <v>216</v>
      </c>
      <c r="B215" s="13" t="s">
        <v>1021</v>
      </c>
      <c r="C215"/>
      <c r="D215" t="s">
        <v>65</v>
      </c>
      <c r="E215" s="3" t="s">
        <v>65</v>
      </c>
      <c r="F215" t="s">
        <v>4160</v>
      </c>
      <c r="G215" s="36" t="s">
        <v>4857</v>
      </c>
      <c r="H215" s="12" t="s">
        <v>1017</v>
      </c>
      <c r="I215" s="39" t="s">
        <v>4490</v>
      </c>
      <c r="J215" s="33" t="s">
        <v>4491</v>
      </c>
      <c r="K215" t="s">
        <v>1022</v>
      </c>
      <c r="L215"/>
      <c r="M215"/>
      <c r="N215"/>
      <c r="O215"/>
      <c r="P215" s="25">
        <v>1.7517666060973147</v>
      </c>
      <c r="Q215" s="25">
        <v>1.3352513628104179</v>
      </c>
      <c r="R215" s="25">
        <v>4.2489400363416117</v>
      </c>
      <c r="S215" s="25">
        <v>1.3262669089440742</v>
      </c>
      <c r="T215" s="25">
        <v>1.0230163537250152</v>
      </c>
      <c r="U215" s="25">
        <v>7.7203714920250341</v>
      </c>
      <c r="V215" s="25">
        <v>1.9400363416111446</v>
      </c>
      <c r="W215" s="25">
        <v>5.2387441954371088</v>
      </c>
      <c r="X215" s="25">
        <v>10.069553805774277</v>
      </c>
      <c r="Y215"/>
      <c r="Z215"/>
      <c r="AA215" s="9">
        <f t="shared" si="60"/>
        <v>0.13171059358991069</v>
      </c>
      <c r="AB215" s="9">
        <f t="shared" si="61"/>
        <v>0.10159500345868132</v>
      </c>
      <c r="AC215" s="9">
        <f t="shared" si="62"/>
        <v>0.76670442811456752</v>
      </c>
      <c r="AD215" s="9">
        <f t="shared" si="63"/>
        <v>1.9221312265150783</v>
      </c>
      <c r="AE215" s="9">
        <f t="shared" si="64"/>
        <v>0.19266358559985566</v>
      </c>
      <c r="AF215" s="9">
        <f t="shared" si="65"/>
        <v>0.33438674246073802</v>
      </c>
      <c r="AG215" s="9">
        <f t="shared" si="66"/>
        <v>0.25488004624722999</v>
      </c>
      <c r="AH215" s="9">
        <f t="shared" si="67"/>
        <v>1.3119377031828834</v>
      </c>
      <c r="AI215" s="8">
        <v>18</v>
      </c>
      <c r="AJ215" s="8">
        <v>13</v>
      </c>
      <c r="AK215" s="8">
        <f t="shared" si="68"/>
        <v>5</v>
      </c>
      <c r="AL215" s="9"/>
      <c r="AM215" s="7" t="s">
        <v>884</v>
      </c>
      <c r="AN215" s="7" t="s">
        <v>891</v>
      </c>
      <c r="AO215" s="7" t="s">
        <v>892</v>
      </c>
      <c r="AP215" s="7" t="s">
        <v>937</v>
      </c>
      <c r="AQ215" s="7" t="s">
        <v>90</v>
      </c>
      <c r="AR215" s="7" t="s">
        <v>234</v>
      </c>
      <c r="AS215" s="7" t="s">
        <v>887</v>
      </c>
      <c r="AT215" s="7" t="s">
        <v>236</v>
      </c>
      <c r="AU215" s="7" t="s">
        <v>895</v>
      </c>
      <c r="AV215" s="7" t="s">
        <v>193</v>
      </c>
      <c r="AW215" s="7" t="s">
        <v>71</v>
      </c>
      <c r="AX215" s="7" t="s">
        <v>984</v>
      </c>
      <c r="AY215" s="7" t="s">
        <v>909</v>
      </c>
      <c r="AZ215" s="7" t="s">
        <v>337</v>
      </c>
      <c r="BA215" s="7" t="s">
        <v>312</v>
      </c>
      <c r="BB215" s="7" t="s">
        <v>194</v>
      </c>
      <c r="BC215" s="7" t="s">
        <v>918</v>
      </c>
      <c r="BD215" s="7" t="s">
        <v>919</v>
      </c>
      <c r="BE215" s="7" t="s">
        <v>920</v>
      </c>
      <c r="BF215" s="8">
        <v>22</v>
      </c>
      <c r="BG215" s="8">
        <v>6</v>
      </c>
      <c r="BH215" s="8">
        <v>15</v>
      </c>
      <c r="BI215" s="7" t="s">
        <v>988</v>
      </c>
      <c r="BJ215" s="8">
        <v>27</v>
      </c>
      <c r="BK215" s="8">
        <v>25</v>
      </c>
      <c r="BL215" s="7" t="s">
        <v>989</v>
      </c>
      <c r="BM215" s="8">
        <v>11</v>
      </c>
      <c r="BN215" s="7" t="s">
        <v>901</v>
      </c>
      <c r="BO215" s="7" t="s">
        <v>999</v>
      </c>
      <c r="BP215" s="7" t="s">
        <v>903</v>
      </c>
      <c r="BQ215" s="7" t="s">
        <v>904</v>
      </c>
      <c r="BS215" s="7" t="s">
        <v>131</v>
      </c>
      <c r="BU215" s="8">
        <v>10</v>
      </c>
      <c r="BV215" s="7" t="s">
        <v>741</v>
      </c>
      <c r="CI215"/>
    </row>
    <row r="216" spans="1:87" s="7" customFormat="1" ht="16" x14ac:dyDescent="0.2">
      <c r="A216">
        <v>217</v>
      </c>
      <c r="B216" s="13" t="s">
        <v>1023</v>
      </c>
      <c r="C216"/>
      <c r="D216" t="s">
        <v>65</v>
      </c>
      <c r="E216" s="3" t="s">
        <v>65</v>
      </c>
      <c r="F216" t="s">
        <v>4160</v>
      </c>
      <c r="G216" s="36" t="s">
        <v>4858</v>
      </c>
      <c r="H216" s="6" t="s">
        <v>871</v>
      </c>
      <c r="I216" t="s">
        <v>4424</v>
      </c>
      <c r="J216" t="s">
        <v>4425</v>
      </c>
      <c r="K216" t="s">
        <v>1024</v>
      </c>
      <c r="L216"/>
      <c r="M216"/>
      <c r="N216"/>
      <c r="O216"/>
      <c r="P216" s="25">
        <v>1.9502129385520179</v>
      </c>
      <c r="Q216" s="25">
        <v>1.5158182924356114</v>
      </c>
      <c r="R216" s="25">
        <v>4.1528087609004256</v>
      </c>
      <c r="S216" s="25">
        <v>1.3786250253498276</v>
      </c>
      <c r="T216" s="25">
        <v>0.88359359156357742</v>
      </c>
      <c r="U216" s="25">
        <v>7.3053133238693979</v>
      </c>
      <c r="V216" s="25">
        <v>2.0165280876090041</v>
      </c>
      <c r="W216" s="25">
        <v>5.0900425877104034</v>
      </c>
      <c r="X216" s="25">
        <v>9.5675319407828034</v>
      </c>
      <c r="Y216"/>
      <c r="Z216"/>
      <c r="AA216" s="9">
        <f t="shared" si="60"/>
        <v>0.14409411265963645</v>
      </c>
      <c r="AB216" s="9">
        <f t="shared" si="61"/>
        <v>9.235334640453606E-2</v>
      </c>
      <c r="AC216" s="9">
        <f t="shared" si="62"/>
        <v>0.76355254093582747</v>
      </c>
      <c r="AD216" s="9">
        <f t="shared" si="63"/>
        <v>1.8796565600223119</v>
      </c>
      <c r="AE216" s="9">
        <f t="shared" si="64"/>
        <v>0.21076784484129085</v>
      </c>
      <c r="AF216" s="9">
        <f t="shared" si="65"/>
        <v>0.38314275469142201</v>
      </c>
      <c r="AG216" s="9">
        <f t="shared" si="66"/>
        <v>0.29780070919160123</v>
      </c>
      <c r="AH216" s="9">
        <f t="shared" si="67"/>
        <v>1.2865743527995184</v>
      </c>
      <c r="AI216" s="8">
        <v>18</v>
      </c>
      <c r="AJ216" s="8">
        <v>16</v>
      </c>
      <c r="AK216" s="8">
        <f t="shared" si="68"/>
        <v>2</v>
      </c>
      <c r="AL216" s="9"/>
      <c r="AM216" s="7" t="s">
        <v>884</v>
      </c>
      <c r="AN216" s="7" t="s">
        <v>891</v>
      </c>
      <c r="AO216" s="7" t="s">
        <v>892</v>
      </c>
      <c r="AP216" s="7" t="s">
        <v>943</v>
      </c>
      <c r="AQ216" s="7" t="s">
        <v>90</v>
      </c>
      <c r="AR216" s="7" t="s">
        <v>234</v>
      </c>
      <c r="AS216" s="7" t="s">
        <v>887</v>
      </c>
      <c r="AT216" s="7" t="s">
        <v>894</v>
      </c>
      <c r="AU216" s="7" t="s">
        <v>895</v>
      </c>
      <c r="AV216" s="7" t="s">
        <v>193</v>
      </c>
      <c r="AW216" s="7" t="s">
        <v>71</v>
      </c>
      <c r="AX216" s="7" t="s">
        <v>256</v>
      </c>
      <c r="AY216" s="7" t="s">
        <v>909</v>
      </c>
      <c r="AZ216" s="7" t="s">
        <v>337</v>
      </c>
      <c r="BA216" s="7" t="s">
        <v>312</v>
      </c>
      <c r="BB216" s="7" t="s">
        <v>194</v>
      </c>
      <c r="BC216" s="7" t="s">
        <v>918</v>
      </c>
      <c r="BD216" s="7" t="s">
        <v>1025</v>
      </c>
      <c r="BE216" s="7" t="s">
        <v>920</v>
      </c>
      <c r="BF216" s="8">
        <v>19</v>
      </c>
      <c r="BG216" s="8">
        <v>8</v>
      </c>
      <c r="BH216" s="8">
        <v>16</v>
      </c>
      <c r="BI216" s="7" t="s">
        <v>1007</v>
      </c>
      <c r="BJ216" s="8">
        <v>26</v>
      </c>
      <c r="BK216" s="8">
        <v>25</v>
      </c>
      <c r="BL216" s="7" t="s">
        <v>989</v>
      </c>
      <c r="BM216" s="8">
        <v>16</v>
      </c>
      <c r="BN216" s="7" t="s">
        <v>998</v>
      </c>
      <c r="BO216" s="7" t="s">
        <v>999</v>
      </c>
      <c r="BP216" s="7" t="s">
        <v>903</v>
      </c>
      <c r="BQ216" s="7" t="s">
        <v>904</v>
      </c>
      <c r="BS216" s="7" t="s">
        <v>131</v>
      </c>
      <c r="BU216" s="8">
        <v>12</v>
      </c>
      <c r="BV216" s="7" t="s">
        <v>741</v>
      </c>
    </row>
    <row r="217" spans="1:87" s="7" customFormat="1" ht="16" x14ac:dyDescent="0.2">
      <c r="A217">
        <v>218</v>
      </c>
      <c r="B217" s="13" t="s">
        <v>1026</v>
      </c>
      <c r="C217"/>
      <c r="D217" t="s">
        <v>65</v>
      </c>
      <c r="E217" s="3" t="s">
        <v>65</v>
      </c>
      <c r="F217" t="s">
        <v>4160</v>
      </c>
      <c r="G217" s="36" t="s">
        <v>4859</v>
      </c>
      <c r="H217" s="6" t="s">
        <v>871</v>
      </c>
      <c r="I217" t="s">
        <v>4424</v>
      </c>
      <c r="J217" t="s">
        <v>4425</v>
      </c>
      <c r="K217" t="s">
        <v>1027</v>
      </c>
      <c r="L217"/>
      <c r="M217"/>
      <c r="N217"/>
      <c r="O217"/>
      <c r="P217" s="25">
        <v>1.9083291267036853</v>
      </c>
      <c r="Q217" s="25">
        <v>1.6249369005552752</v>
      </c>
      <c r="R217" s="25">
        <v>4.7567895002523981</v>
      </c>
      <c r="S217" s="25">
        <v>1.5903079252902577</v>
      </c>
      <c r="T217" s="25">
        <v>0.83190307925290263</v>
      </c>
      <c r="U217" s="25">
        <v>8.3798081776880355</v>
      </c>
      <c r="V217" s="25">
        <v>1.9340737001514388</v>
      </c>
      <c r="W217" s="25">
        <v>5.5352852094901568</v>
      </c>
      <c r="X217" s="25">
        <v>10.801918223119637</v>
      </c>
      <c r="Y217"/>
      <c r="Z217"/>
      <c r="AA217" s="9">
        <f t="shared" si="60"/>
        <v>0.1472245847859206</v>
      </c>
      <c r="AB217" s="9">
        <f t="shared" si="61"/>
        <v>7.7014384118587201E-2</v>
      </c>
      <c r="AC217" s="9">
        <f t="shared" si="62"/>
        <v>0.77577037750133171</v>
      </c>
      <c r="AD217" s="9">
        <f t="shared" si="63"/>
        <v>1.9514655188137231</v>
      </c>
      <c r="AE217" s="9">
        <f t="shared" si="64"/>
        <v>0.17904909666987559</v>
      </c>
      <c r="AF217" s="9">
        <f t="shared" si="65"/>
        <v>0.34475714520218143</v>
      </c>
      <c r="AG217" s="9">
        <f t="shared" si="66"/>
        <v>0.29355974246265526</v>
      </c>
      <c r="AH217" s="9">
        <f t="shared" si="67"/>
        <v>1.1744019881950918</v>
      </c>
      <c r="AI217" s="8">
        <v>18</v>
      </c>
      <c r="AJ217" s="8">
        <v>15</v>
      </c>
      <c r="AK217" s="8">
        <f t="shared" si="68"/>
        <v>3</v>
      </c>
      <c r="AL217" s="9"/>
      <c r="AM217" s="7" t="s">
        <v>884</v>
      </c>
      <c r="AN217" s="7" t="s">
        <v>891</v>
      </c>
      <c r="AO217" s="7" t="s">
        <v>892</v>
      </c>
      <c r="AP217" s="7" t="s">
        <v>928</v>
      </c>
      <c r="AQ217" s="7" t="s">
        <v>90</v>
      </c>
      <c r="AR217" s="7" t="s">
        <v>234</v>
      </c>
      <c r="AS217" s="7" t="s">
        <v>887</v>
      </c>
      <c r="AT217" s="7" t="s">
        <v>1002</v>
      </c>
      <c r="AU217" s="7" t="s">
        <v>895</v>
      </c>
      <c r="AV217" s="7" t="s">
        <v>193</v>
      </c>
      <c r="AW217" s="7" t="s">
        <v>71</v>
      </c>
      <c r="AX217" s="7" t="s">
        <v>256</v>
      </c>
      <c r="AY217" s="7" t="s">
        <v>909</v>
      </c>
      <c r="AZ217" s="7" t="s">
        <v>337</v>
      </c>
      <c r="BA217" s="7" t="s">
        <v>312</v>
      </c>
      <c r="BB217" s="7" t="s">
        <v>194</v>
      </c>
      <c r="BC217" s="7" t="s">
        <v>918</v>
      </c>
      <c r="BD217" s="7" t="s">
        <v>919</v>
      </c>
      <c r="BE217" s="7" t="s">
        <v>920</v>
      </c>
      <c r="BF217" s="8">
        <v>20</v>
      </c>
      <c r="BG217" s="8">
        <v>8</v>
      </c>
      <c r="BH217" s="8">
        <v>15</v>
      </c>
      <c r="BI217" s="7" t="s">
        <v>988</v>
      </c>
      <c r="BJ217" s="8"/>
      <c r="BK217" s="8"/>
      <c r="BL217" s="7" t="s">
        <v>989</v>
      </c>
      <c r="BM217" s="8">
        <v>14</v>
      </c>
      <c r="BN217" s="7" t="s">
        <v>901</v>
      </c>
      <c r="BO217" s="7" t="s">
        <v>999</v>
      </c>
      <c r="BP217" s="7" t="s">
        <v>903</v>
      </c>
      <c r="BQ217" s="7" t="s">
        <v>904</v>
      </c>
      <c r="BS217" s="7" t="s">
        <v>131</v>
      </c>
      <c r="BU217" s="8">
        <v>11</v>
      </c>
      <c r="BV217" s="7" t="s">
        <v>741</v>
      </c>
    </row>
    <row r="218" spans="1:87" s="7" customFormat="1" ht="16" x14ac:dyDescent="0.2">
      <c r="A218">
        <v>219</v>
      </c>
      <c r="B218" s="13" t="s">
        <v>1028</v>
      </c>
      <c r="C218"/>
      <c r="D218" t="s">
        <v>65</v>
      </c>
      <c r="E218" s="3" t="s">
        <v>65</v>
      </c>
      <c r="F218" t="s">
        <v>4160</v>
      </c>
      <c r="G218" s="36" t="s">
        <v>4860</v>
      </c>
      <c r="H218" s="6" t="s">
        <v>871</v>
      </c>
      <c r="I218" t="s">
        <v>4424</v>
      </c>
      <c r="J218" t="s">
        <v>4425</v>
      </c>
      <c r="K218" t="s">
        <v>1029</v>
      </c>
      <c r="L218"/>
      <c r="M218"/>
      <c r="N218"/>
      <c r="O218"/>
      <c r="P218" s="25">
        <v>2.0639006662628709</v>
      </c>
      <c r="Q218" s="25">
        <v>1.5400767211790833</v>
      </c>
      <c r="R218" s="25">
        <v>3.1336563698768423</v>
      </c>
      <c r="S218" s="25">
        <v>1.5887341005451241</v>
      </c>
      <c r="T218" s="25">
        <v>1.2091661619220673</v>
      </c>
      <c r="U218" s="25">
        <v>7.1116495053502913</v>
      </c>
      <c r="V218" s="25">
        <v>2.1004441752473246</v>
      </c>
      <c r="W218" s="25">
        <v>5.0499697153240453</v>
      </c>
      <c r="X218" s="25">
        <v>9.9094488188976371</v>
      </c>
      <c r="Y218"/>
      <c r="Z218"/>
      <c r="AA218" s="9">
        <f t="shared" si="60"/>
        <v>0.16032517343601968</v>
      </c>
      <c r="AB218" s="9">
        <f t="shared" si="61"/>
        <v>0.12202153560913989</v>
      </c>
      <c r="AC218" s="9">
        <f t="shared" si="62"/>
        <v>0.71766347809256026</v>
      </c>
      <c r="AD218" s="9">
        <f t="shared" si="63"/>
        <v>1.9622788605697152</v>
      </c>
      <c r="AE218" s="9">
        <f t="shared" si="64"/>
        <v>0.21196377453826798</v>
      </c>
      <c r="AF218" s="9">
        <f t="shared" si="65"/>
        <v>0.40869565217391307</v>
      </c>
      <c r="AG218" s="9">
        <f t="shared" si="66"/>
        <v>0.30496751624187912</v>
      </c>
      <c r="AH218" s="9">
        <f t="shared" si="67"/>
        <v>1.3401284740429995</v>
      </c>
      <c r="AI218" s="8">
        <v>17</v>
      </c>
      <c r="AJ218" s="8">
        <v>15</v>
      </c>
      <c r="AK218" s="8">
        <f t="shared" si="68"/>
        <v>2</v>
      </c>
      <c r="AL218" s="9"/>
      <c r="AM218" s="7" t="s">
        <v>884</v>
      </c>
      <c r="AN218" s="7" t="s">
        <v>891</v>
      </c>
      <c r="AO218" s="7" t="s">
        <v>892</v>
      </c>
      <c r="AP218" s="7" t="s">
        <v>928</v>
      </c>
      <c r="AQ218" s="7" t="s">
        <v>90</v>
      </c>
      <c r="AR218" s="7" t="s">
        <v>234</v>
      </c>
      <c r="AS218" s="7" t="s">
        <v>887</v>
      </c>
      <c r="AT218" s="7" t="s">
        <v>236</v>
      </c>
      <c r="AX218" s="7" t="s">
        <v>266</v>
      </c>
      <c r="BF218" s="8">
        <v>20</v>
      </c>
      <c r="BG218" s="8">
        <v>5</v>
      </c>
      <c r="BH218" s="8">
        <v>15</v>
      </c>
      <c r="BI218" s="7" t="s">
        <v>988</v>
      </c>
      <c r="BJ218" s="8">
        <v>25</v>
      </c>
      <c r="BK218" s="8">
        <v>25</v>
      </c>
      <c r="BL218" s="7" t="s">
        <v>1030</v>
      </c>
      <c r="BM218" s="8">
        <v>9</v>
      </c>
      <c r="BN218" s="7" t="s">
        <v>901</v>
      </c>
      <c r="BO218" s="7" t="s">
        <v>1031</v>
      </c>
      <c r="BP218" s="7" t="s">
        <v>903</v>
      </c>
      <c r="BQ218" s="7" t="s">
        <v>904</v>
      </c>
      <c r="BS218" s="7" t="s">
        <v>131</v>
      </c>
      <c r="BU218" s="8" t="s">
        <v>266</v>
      </c>
    </row>
    <row r="219" spans="1:87" s="7" customFormat="1" ht="16" x14ac:dyDescent="0.2">
      <c r="A219">
        <v>220</v>
      </c>
      <c r="B219" s="13" t="s">
        <v>1032</v>
      </c>
      <c r="C219"/>
      <c r="D219" t="s">
        <v>65</v>
      </c>
      <c r="E219" s="3" t="s">
        <v>65</v>
      </c>
      <c r="F219" t="s">
        <v>4160</v>
      </c>
      <c r="G219" s="36" t="s">
        <v>4861</v>
      </c>
      <c r="H219" s="6" t="s">
        <v>1033</v>
      </c>
      <c r="I219" t="s">
        <v>4472</v>
      </c>
      <c r="J219" t="s">
        <v>4473</v>
      </c>
      <c r="K219" t="s">
        <v>1034</v>
      </c>
      <c r="L219"/>
      <c r="M219"/>
      <c r="N219"/>
      <c r="O219"/>
      <c r="P219" s="25">
        <v>2.1984250336752669</v>
      </c>
      <c r="Q219" s="25">
        <v>1.6513314682416329</v>
      </c>
      <c r="R219" s="25">
        <v>5.1423686664594337</v>
      </c>
      <c r="S219" s="25">
        <v>1.7580561599834212</v>
      </c>
      <c r="T219" s="25">
        <v>1.1105584913480469</v>
      </c>
      <c r="U219" s="25">
        <v>9.3010050771940733</v>
      </c>
      <c r="V219" s="25">
        <v>2.2196663558180498</v>
      </c>
      <c r="W219" s="25">
        <v>5.721686871826754</v>
      </c>
      <c r="X219" s="25">
        <v>12.169516112319966</v>
      </c>
      <c r="Y219"/>
      <c r="Z219"/>
      <c r="AA219" s="9">
        <f t="shared" si="60"/>
        <v>0.14446393297459301</v>
      </c>
      <c r="AB219" s="9">
        <f t="shared" si="61"/>
        <v>9.1257407533546761E-2</v>
      </c>
      <c r="AC219" s="9">
        <f t="shared" si="62"/>
        <v>0.76428717389823586</v>
      </c>
      <c r="AD219" s="9">
        <f t="shared" si="63"/>
        <v>2.1269105396595434</v>
      </c>
      <c r="AE219" s="9">
        <f t="shared" si="64"/>
        <v>0.1823956133778353</v>
      </c>
      <c r="AF219" s="9">
        <f t="shared" si="65"/>
        <v>0.38422672944585295</v>
      </c>
      <c r="AG219" s="9">
        <f t="shared" si="66"/>
        <v>0.28860919956537484</v>
      </c>
      <c r="AH219" s="9">
        <f t="shared" si="67"/>
        <v>1.3313045115140869</v>
      </c>
      <c r="AI219" s="8">
        <v>24</v>
      </c>
      <c r="AJ219" s="8">
        <v>17</v>
      </c>
      <c r="AK219" s="8">
        <f t="shared" si="68"/>
        <v>7</v>
      </c>
      <c r="AL219" s="9"/>
      <c r="AM219" s="7" t="s">
        <v>884</v>
      </c>
      <c r="AN219" s="7" t="s">
        <v>891</v>
      </c>
      <c r="AO219" s="7" t="s">
        <v>892</v>
      </c>
      <c r="AP219" s="7" t="s">
        <v>943</v>
      </c>
      <c r="AQ219" s="7" t="s">
        <v>90</v>
      </c>
      <c r="AR219" s="7" t="s">
        <v>234</v>
      </c>
      <c r="AS219" s="7" t="s">
        <v>887</v>
      </c>
      <c r="AT219" s="7" t="s">
        <v>908</v>
      </c>
      <c r="AU219" s="7" t="s">
        <v>895</v>
      </c>
      <c r="AV219" s="7" t="s">
        <v>193</v>
      </c>
      <c r="AW219" s="7" t="s">
        <v>79</v>
      </c>
      <c r="AX219" s="7" t="s">
        <v>154</v>
      </c>
      <c r="AY219" s="7" t="s">
        <v>1035</v>
      </c>
      <c r="AZ219" s="7" t="s">
        <v>337</v>
      </c>
      <c r="BA219" s="7" t="s">
        <v>312</v>
      </c>
      <c r="BB219" s="7" t="s">
        <v>194</v>
      </c>
      <c r="BC219" s="7" t="s">
        <v>918</v>
      </c>
      <c r="BD219" s="7" t="s">
        <v>919</v>
      </c>
      <c r="BE219" s="7" t="s">
        <v>1036</v>
      </c>
      <c r="BF219" s="8">
        <v>21</v>
      </c>
      <c r="BG219" s="8">
        <v>8</v>
      </c>
      <c r="BH219" s="8">
        <v>17</v>
      </c>
      <c r="BI219" s="7" t="s">
        <v>988</v>
      </c>
      <c r="BJ219" s="8">
        <v>27</v>
      </c>
      <c r="BK219" s="8">
        <v>27</v>
      </c>
      <c r="BL219" s="7" t="s">
        <v>989</v>
      </c>
      <c r="BM219" s="8">
        <v>10</v>
      </c>
      <c r="BN219" s="7" t="s">
        <v>1037</v>
      </c>
      <c r="BO219" s="7" t="s">
        <v>1038</v>
      </c>
      <c r="BP219" s="7" t="s">
        <v>903</v>
      </c>
      <c r="BQ219" s="7" t="s">
        <v>904</v>
      </c>
      <c r="BS219" s="7" t="s">
        <v>131</v>
      </c>
      <c r="BU219" s="8">
        <v>16</v>
      </c>
      <c r="BV219" s="7" t="s">
        <v>507</v>
      </c>
      <c r="CI219"/>
    </row>
    <row r="220" spans="1:87" s="7" customFormat="1" ht="16" x14ac:dyDescent="0.2">
      <c r="A220">
        <v>221</v>
      </c>
      <c r="B220" s="13" t="s">
        <v>1039</v>
      </c>
      <c r="C220"/>
      <c r="D220" t="s">
        <v>65</v>
      </c>
      <c r="E220" s="3" t="s">
        <v>65</v>
      </c>
      <c r="F220" t="s">
        <v>4160</v>
      </c>
      <c r="G220" s="36" t="s">
        <v>4862</v>
      </c>
      <c r="H220" s="6" t="s">
        <v>1033</v>
      </c>
      <c r="I220" t="s">
        <v>4472</v>
      </c>
      <c r="J220" t="s">
        <v>4473</v>
      </c>
      <c r="K220" t="s">
        <v>1040</v>
      </c>
      <c r="L220"/>
      <c r="M220"/>
      <c r="N220"/>
      <c r="O220"/>
      <c r="P220" s="25">
        <v>2.6330093028117489</v>
      </c>
      <c r="Q220" s="25">
        <v>1.5457301139333124</v>
      </c>
      <c r="R220" s="25">
        <v>5.1815616180620889</v>
      </c>
      <c r="S220" s="25">
        <v>1.5687258283683494</v>
      </c>
      <c r="T220" s="25">
        <v>1.3802654959757499</v>
      </c>
      <c r="U220" s="25">
        <v>10.029580850841434</v>
      </c>
      <c r="V220" s="25">
        <v>2.4548970419149159</v>
      </c>
      <c r="W220" s="25">
        <v>6.4813421135152085</v>
      </c>
      <c r="X220" s="25">
        <v>12.146440890561305</v>
      </c>
      <c r="Y220"/>
      <c r="Z220"/>
      <c r="AA220" s="9">
        <f t="shared" si="60"/>
        <v>0.1291510692311002</v>
      </c>
      <c r="AB220" s="9">
        <f t="shared" si="61"/>
        <v>0.11363538574071683</v>
      </c>
      <c r="AC220" s="9">
        <f t="shared" si="62"/>
        <v>0.82572178477690283</v>
      </c>
      <c r="AD220" s="9">
        <f t="shared" si="63"/>
        <v>1.8740626058348251</v>
      </c>
      <c r="AE220" s="9">
        <f t="shared" si="64"/>
        <v>0.20210834301450023</v>
      </c>
      <c r="AF220" s="9">
        <f t="shared" si="65"/>
        <v>0.4062444562710662</v>
      </c>
      <c r="AG220" s="9">
        <f t="shared" si="66"/>
        <v>0.23848920283193834</v>
      </c>
      <c r="AH220" s="9">
        <f t="shared" si="67"/>
        <v>1.7034081687855021</v>
      </c>
      <c r="AI220" s="8">
        <v>20</v>
      </c>
      <c r="AJ220" s="8">
        <v>15</v>
      </c>
      <c r="AK220" s="8">
        <f t="shared" si="68"/>
        <v>5</v>
      </c>
      <c r="AL220" s="9"/>
      <c r="AM220" s="7" t="s">
        <v>884</v>
      </c>
      <c r="AN220" s="7" t="s">
        <v>891</v>
      </c>
      <c r="AO220" s="7" t="s">
        <v>892</v>
      </c>
      <c r="AP220" s="7" t="s">
        <v>943</v>
      </c>
      <c r="AQ220" s="7" t="s">
        <v>90</v>
      </c>
      <c r="AR220" s="7" t="s">
        <v>234</v>
      </c>
      <c r="AS220" s="7" t="s">
        <v>887</v>
      </c>
      <c r="AT220" s="7" t="s">
        <v>908</v>
      </c>
      <c r="AU220" s="7" t="s">
        <v>895</v>
      </c>
      <c r="AV220" s="7" t="s">
        <v>193</v>
      </c>
      <c r="AW220" s="7" t="s">
        <v>71</v>
      </c>
      <c r="AX220" s="7" t="s">
        <v>915</v>
      </c>
      <c r="AY220" s="7" t="s">
        <v>1041</v>
      </c>
      <c r="AZ220" s="7" t="s">
        <v>1003</v>
      </c>
      <c r="BA220" s="7" t="s">
        <v>312</v>
      </c>
      <c r="BB220" s="7" t="s">
        <v>194</v>
      </c>
      <c r="BC220" s="7" t="s">
        <v>918</v>
      </c>
      <c r="BD220" s="7" t="s">
        <v>919</v>
      </c>
      <c r="BE220" s="7" t="s">
        <v>920</v>
      </c>
      <c r="BF220" s="8">
        <v>17</v>
      </c>
      <c r="BG220" s="8">
        <v>8</v>
      </c>
      <c r="BH220" s="8">
        <v>15</v>
      </c>
      <c r="BI220" s="7" t="s">
        <v>988</v>
      </c>
      <c r="BJ220" s="8">
        <v>26</v>
      </c>
      <c r="BK220" s="8">
        <v>24</v>
      </c>
      <c r="BL220" s="7" t="s">
        <v>989</v>
      </c>
      <c r="BM220" s="8">
        <v>14</v>
      </c>
      <c r="BN220" s="7" t="s">
        <v>1037</v>
      </c>
      <c r="BO220" s="7" t="s">
        <v>1038</v>
      </c>
      <c r="BP220" s="7" t="s">
        <v>903</v>
      </c>
      <c r="BQ220" s="7" t="s">
        <v>904</v>
      </c>
      <c r="BS220" s="7" t="s">
        <v>131</v>
      </c>
      <c r="BU220" s="8">
        <v>13</v>
      </c>
      <c r="BV220" s="7" t="s">
        <v>507</v>
      </c>
      <c r="CI220"/>
    </row>
    <row r="221" spans="1:87" s="7" customFormat="1" ht="32" x14ac:dyDescent="0.2">
      <c r="A221">
        <v>222</v>
      </c>
      <c r="B221" s="13" t="s">
        <v>1042</v>
      </c>
      <c r="C221"/>
      <c r="D221" t="s">
        <v>65</v>
      </c>
      <c r="E221" s="3" t="s">
        <v>65</v>
      </c>
      <c r="F221" t="s">
        <v>4160</v>
      </c>
      <c r="G221" s="36" t="s">
        <v>4863</v>
      </c>
      <c r="H221" s="6" t="s">
        <v>1043</v>
      </c>
      <c r="I221" t="s">
        <v>4460</v>
      </c>
      <c r="J221" t="s">
        <v>4461</v>
      </c>
      <c r="K221" t="s">
        <v>1044</v>
      </c>
      <c r="L221"/>
      <c r="M221"/>
      <c r="N221"/>
      <c r="O221"/>
      <c r="P221" s="25"/>
      <c r="Q221" s="25"/>
      <c r="R221" s="25"/>
      <c r="S221" s="25"/>
      <c r="T221" s="25"/>
      <c r="U221" s="25"/>
      <c r="V221" s="25"/>
      <c r="W221" s="25"/>
      <c r="X221" s="25"/>
      <c r="Y221"/>
      <c r="Z221"/>
      <c r="AA221" s="9"/>
      <c r="AB221" s="9"/>
      <c r="AC221" s="9"/>
      <c r="AD221" s="9"/>
      <c r="AE221" s="9"/>
      <c r="AF221" s="9"/>
      <c r="AG221" s="9"/>
      <c r="AH221" s="9"/>
      <c r="AI221" s="8">
        <v>21</v>
      </c>
      <c r="AJ221" s="8">
        <v>12</v>
      </c>
      <c r="AK221" s="8">
        <f t="shared" si="68"/>
        <v>9</v>
      </c>
      <c r="AL221" s="9"/>
      <c r="AM221" s="7" t="s">
        <v>884</v>
      </c>
      <c r="AN221" s="7" t="s">
        <v>891</v>
      </c>
      <c r="AO221" s="7" t="s">
        <v>892</v>
      </c>
      <c r="AP221" s="7" t="s">
        <v>943</v>
      </c>
      <c r="AQ221" s="7" t="s">
        <v>90</v>
      </c>
      <c r="AR221" s="7" t="s">
        <v>72</v>
      </c>
      <c r="AS221" s="7" t="s">
        <v>887</v>
      </c>
      <c r="AT221" s="7" t="s">
        <v>894</v>
      </c>
      <c r="AU221" s="7" t="s">
        <v>895</v>
      </c>
      <c r="AV221" s="7" t="s">
        <v>193</v>
      </c>
      <c r="AW221" s="7" t="s">
        <v>71</v>
      </c>
      <c r="AX221" s="7" t="s">
        <v>256</v>
      </c>
      <c r="AY221" s="7" t="s">
        <v>909</v>
      </c>
      <c r="AZ221" s="7" t="s">
        <v>337</v>
      </c>
      <c r="BA221" s="7" t="s">
        <v>312</v>
      </c>
      <c r="BB221" s="7" t="s">
        <v>194</v>
      </c>
      <c r="BC221" s="7" t="s">
        <v>918</v>
      </c>
      <c r="BD221" s="7" t="s">
        <v>919</v>
      </c>
      <c r="BE221" s="7" t="s">
        <v>987</v>
      </c>
      <c r="BF221" s="8">
        <v>23</v>
      </c>
      <c r="BG221" s="8">
        <v>5</v>
      </c>
      <c r="BH221" s="8">
        <v>15</v>
      </c>
      <c r="BI221" s="7" t="s">
        <v>1007</v>
      </c>
      <c r="BJ221" s="8">
        <v>26</v>
      </c>
      <c r="BK221" s="8">
        <v>25</v>
      </c>
      <c r="BL221" s="7" t="s">
        <v>989</v>
      </c>
      <c r="BM221" s="8">
        <v>11</v>
      </c>
      <c r="BN221" s="7" t="s">
        <v>901</v>
      </c>
      <c r="BO221" s="7" t="s">
        <v>1045</v>
      </c>
      <c r="BP221" s="7" t="s">
        <v>903</v>
      </c>
      <c r="BQ221" s="7" t="s">
        <v>904</v>
      </c>
      <c r="BS221" s="7" t="s">
        <v>131</v>
      </c>
      <c r="BU221" s="8">
        <v>11</v>
      </c>
      <c r="BV221" s="7" t="s">
        <v>507</v>
      </c>
      <c r="CI221"/>
    </row>
    <row r="222" spans="1:87" s="7" customFormat="1" ht="32" x14ac:dyDescent="0.2">
      <c r="A222">
        <v>223</v>
      </c>
      <c r="B222" s="13" t="s">
        <v>5550</v>
      </c>
      <c r="C222"/>
      <c r="D222" t="s">
        <v>65</v>
      </c>
      <c r="E222" s="3" t="s">
        <v>65</v>
      </c>
      <c r="F222" t="s">
        <v>4160</v>
      </c>
      <c r="G222" s="36" t="s">
        <v>4864</v>
      </c>
      <c r="H222" s="6" t="s">
        <v>1043</v>
      </c>
      <c r="I222" t="s">
        <v>4460</v>
      </c>
      <c r="J222" t="s">
        <v>4461</v>
      </c>
      <c r="K222" t="s">
        <v>1046</v>
      </c>
      <c r="L222"/>
      <c r="M222"/>
      <c r="N222"/>
      <c r="O222"/>
      <c r="P222" s="25">
        <v>2.1888076884573029</v>
      </c>
      <c r="Q222" s="25">
        <v>1.8987886675342875</v>
      </c>
      <c r="R222" s="25">
        <v>5.1313444789268186</v>
      </c>
      <c r="S222" s="25">
        <v>1.7558314145560117</v>
      </c>
      <c r="T222" s="25">
        <v>1.3507858644508959</v>
      </c>
      <c r="U222" s="25">
        <v>9.1751927119831809</v>
      </c>
      <c r="V222" s="25">
        <v>2.5699269196115724</v>
      </c>
      <c r="W222" s="25">
        <v>6.1741916107718486</v>
      </c>
      <c r="X222" s="25">
        <v>12.281910101111221</v>
      </c>
      <c r="Y222"/>
      <c r="Z222"/>
      <c r="AA222" s="9">
        <f>S222/X222</f>
        <v>0.14296077728147111</v>
      </c>
      <c r="AB222" s="9">
        <f>T222/X222</f>
        <v>0.10998174171041049</v>
      </c>
      <c r="AC222" s="9">
        <f>U222/X222</f>
        <v>0.74704932998598028</v>
      </c>
      <c r="AD222" s="9">
        <f>X222/W222</f>
        <v>1.9892337127476731</v>
      </c>
      <c r="AE222" s="9">
        <f>V222/X222</f>
        <v>0.20924488930911936</v>
      </c>
      <c r="AF222" s="9">
        <f>P222/W222</f>
        <v>0.35450919350131338</v>
      </c>
      <c r="AG222" s="9">
        <f>Q222/W222</f>
        <v>0.30753640107662872</v>
      </c>
      <c r="AH222" s="9">
        <f>P222/Q222</f>
        <v>1.1527389676807087</v>
      </c>
      <c r="AI222" s="8">
        <v>22</v>
      </c>
      <c r="AJ222" s="8">
        <v>15</v>
      </c>
      <c r="AK222" s="8">
        <f t="shared" si="68"/>
        <v>7</v>
      </c>
      <c r="AL222" s="9"/>
      <c r="AM222" s="7" t="s">
        <v>884</v>
      </c>
      <c r="AN222" s="7" t="s">
        <v>891</v>
      </c>
      <c r="AO222" s="7" t="s">
        <v>892</v>
      </c>
      <c r="AP222" s="7" t="s">
        <v>943</v>
      </c>
      <c r="AQ222" s="7" t="s">
        <v>90</v>
      </c>
      <c r="AR222" s="7" t="s">
        <v>72</v>
      </c>
      <c r="AS222" s="7" t="s">
        <v>887</v>
      </c>
      <c r="AT222" s="7" t="s">
        <v>894</v>
      </c>
      <c r="AU222" s="7" t="s">
        <v>895</v>
      </c>
      <c r="AV222" s="7" t="s">
        <v>193</v>
      </c>
      <c r="AW222" s="7" t="s">
        <v>71</v>
      </c>
      <c r="AX222" s="7" t="s">
        <v>154</v>
      </c>
      <c r="AY222" s="7" t="s">
        <v>909</v>
      </c>
      <c r="AZ222" s="7" t="s">
        <v>986</v>
      </c>
      <c r="BA222" s="7" t="s">
        <v>312</v>
      </c>
      <c r="BB222" s="7" t="s">
        <v>194</v>
      </c>
      <c r="BC222" s="7" t="s">
        <v>918</v>
      </c>
      <c r="BD222" s="7" t="s">
        <v>919</v>
      </c>
      <c r="BE222" s="7" t="s">
        <v>987</v>
      </c>
      <c r="BF222" s="8">
        <v>19</v>
      </c>
      <c r="BG222" s="8">
        <v>5</v>
      </c>
      <c r="BH222" s="8">
        <v>14</v>
      </c>
      <c r="BI222" s="7" t="s">
        <v>988</v>
      </c>
      <c r="BJ222" s="8">
        <v>27</v>
      </c>
      <c r="BK222" s="8">
        <v>26</v>
      </c>
      <c r="BL222" s="7" t="s">
        <v>989</v>
      </c>
      <c r="BM222" s="8">
        <v>10</v>
      </c>
      <c r="BN222" s="7" t="s">
        <v>901</v>
      </c>
      <c r="BO222" s="7" t="s">
        <v>1047</v>
      </c>
      <c r="BP222" s="7" t="s">
        <v>903</v>
      </c>
      <c r="BQ222" s="7" t="s">
        <v>904</v>
      </c>
      <c r="BS222" s="7" t="s">
        <v>131</v>
      </c>
      <c r="BU222" s="8">
        <v>12</v>
      </c>
      <c r="BV222" s="7" t="s">
        <v>507</v>
      </c>
      <c r="CI222"/>
    </row>
    <row r="223" spans="1:87" s="7" customFormat="1" ht="32" x14ac:dyDescent="0.2">
      <c r="A223">
        <v>224</v>
      </c>
      <c r="B223" s="13" t="s">
        <v>1048</v>
      </c>
      <c r="C223"/>
      <c r="D223" t="s">
        <v>65</v>
      </c>
      <c r="E223" s="3" t="s">
        <v>65</v>
      </c>
      <c r="F223" t="s">
        <v>4160</v>
      </c>
      <c r="G223" s="36" t="s">
        <v>4865</v>
      </c>
      <c r="H223" s="6" t="s">
        <v>1043</v>
      </c>
      <c r="I223" t="s">
        <v>4460</v>
      </c>
      <c r="J223" t="s">
        <v>4461</v>
      </c>
      <c r="K223" t="s">
        <v>1049</v>
      </c>
      <c r="L223"/>
      <c r="M223"/>
      <c r="N223"/>
      <c r="O223"/>
      <c r="P223">
        <v>2.1331916042383749</v>
      </c>
      <c r="Q223">
        <v>1.9180333400823377</v>
      </c>
      <c r="R223">
        <v>4.1867449551191198</v>
      </c>
      <c r="S223">
        <v>1.9287305122494431</v>
      </c>
      <c r="T223">
        <v>1.1526624822838631</v>
      </c>
      <c r="U223">
        <v>7.8732199500573667</v>
      </c>
      <c r="V223">
        <v>2.3749072011878249</v>
      </c>
      <c r="W223">
        <v>5.6441924816089619</v>
      </c>
      <c r="X223">
        <v>10.954612944590673</v>
      </c>
      <c r="Y223"/>
      <c r="Z223"/>
      <c r="AA223" s="9">
        <f>S223/X223</f>
        <v>0.17606560103995636</v>
      </c>
      <c r="AB223" s="9">
        <f>T223/X223</f>
        <v>0.10522165302545367</v>
      </c>
      <c r="AC223" s="9">
        <f>U223/X223</f>
        <v>0.71871274593458989</v>
      </c>
      <c r="AD223" s="9">
        <f>X223/W223</f>
        <v>1.9408645223006102</v>
      </c>
      <c r="AE223" s="9">
        <f>V223/X223</f>
        <v>0.2167951723351888</v>
      </c>
      <c r="AF223" s="9">
        <f>P223/W223</f>
        <v>0.3779445175176373</v>
      </c>
      <c r="AG223" s="9">
        <f>Q223/W223</f>
        <v>0.33982422575630755</v>
      </c>
      <c r="AH223" s="9">
        <f>P223/Q223</f>
        <v>1.1121764985309384</v>
      </c>
      <c r="AI223" s="8">
        <v>21</v>
      </c>
      <c r="AJ223" s="8">
        <v>15</v>
      </c>
      <c r="AK223" s="8">
        <f t="shared" si="68"/>
        <v>6</v>
      </c>
      <c r="AL223" s="9"/>
      <c r="AM223" s="7" t="s">
        <v>884</v>
      </c>
      <c r="AN223" s="7" t="s">
        <v>891</v>
      </c>
      <c r="AO223" s="7" t="s">
        <v>892</v>
      </c>
      <c r="AP223" s="7" t="s">
        <v>943</v>
      </c>
      <c r="AQ223" s="7" t="s">
        <v>90</v>
      </c>
      <c r="AR223" s="7" t="s">
        <v>72</v>
      </c>
      <c r="AS223" s="7" t="s">
        <v>887</v>
      </c>
      <c r="AT223" s="7" t="s">
        <v>894</v>
      </c>
      <c r="AU223" s="7" t="s">
        <v>895</v>
      </c>
      <c r="AV223" s="7" t="s">
        <v>193</v>
      </c>
      <c r="AW223" s="7" t="s">
        <v>71</v>
      </c>
      <c r="AX223" s="7" t="s">
        <v>256</v>
      </c>
      <c r="AY223" s="7" t="s">
        <v>909</v>
      </c>
      <c r="AZ223" s="7" t="s">
        <v>1050</v>
      </c>
      <c r="BA223" s="7" t="s">
        <v>312</v>
      </c>
      <c r="BB223" s="7" t="s">
        <v>194</v>
      </c>
      <c r="BC223" s="7" t="s">
        <v>918</v>
      </c>
      <c r="BD223" s="7" t="s">
        <v>919</v>
      </c>
      <c r="BE223" s="7" t="s">
        <v>987</v>
      </c>
      <c r="BF223" s="8">
        <v>21</v>
      </c>
      <c r="BG223" s="8">
        <v>6</v>
      </c>
      <c r="BH223" s="8">
        <v>15</v>
      </c>
      <c r="BI223" s="7" t="s">
        <v>1051</v>
      </c>
      <c r="BJ223" s="8">
        <v>26</v>
      </c>
      <c r="BK223" s="8">
        <v>25</v>
      </c>
      <c r="BL223" s="7" t="s">
        <v>989</v>
      </c>
      <c r="BM223" s="8">
        <v>8</v>
      </c>
      <c r="BN223" s="7" t="s">
        <v>901</v>
      </c>
      <c r="BO223" s="7" t="s">
        <v>1052</v>
      </c>
      <c r="BP223" s="7" t="s">
        <v>903</v>
      </c>
      <c r="BQ223" s="7" t="s">
        <v>904</v>
      </c>
      <c r="BS223" s="7" t="s">
        <v>131</v>
      </c>
      <c r="BU223" s="8">
        <v>11</v>
      </c>
      <c r="BV223" s="7" t="s">
        <v>741</v>
      </c>
      <c r="CI223"/>
    </row>
    <row r="224" spans="1:87" s="7" customFormat="1" ht="32" x14ac:dyDescent="0.2">
      <c r="A224">
        <v>225</v>
      </c>
      <c r="B224" s="13" t="s">
        <v>1053</v>
      </c>
      <c r="C224"/>
      <c r="D224" t="s">
        <v>65</v>
      </c>
      <c r="E224" s="3" t="s">
        <v>65</v>
      </c>
      <c r="F224" t="s">
        <v>4160</v>
      </c>
      <c r="G224" s="36" t="s">
        <v>4866</v>
      </c>
      <c r="H224" s="6" t="s">
        <v>1054</v>
      </c>
      <c r="I224" s="39" t="s">
        <v>4486</v>
      </c>
      <c r="J224" s="6" t="s">
        <v>4487</v>
      </c>
      <c r="K224" t="s">
        <v>1055</v>
      </c>
      <c r="L224"/>
      <c r="M224"/>
      <c r="N224"/>
      <c r="O224"/>
      <c r="P224" s="25">
        <v>1.8778262192030823</v>
      </c>
      <c r="Q224" s="25">
        <v>1.8153705769035793</v>
      </c>
      <c r="R224" s="25">
        <v>5.571023015309744</v>
      </c>
      <c r="S224" s="25">
        <v>1.9328804623339755</v>
      </c>
      <c r="T224" s="25">
        <v>1.0409611680016222</v>
      </c>
      <c r="U224" s="25">
        <v>8.8514650714792662</v>
      </c>
      <c r="V224" s="25">
        <v>2.1768224678089831</v>
      </c>
      <c r="W224" s="25">
        <v>5.8295650410625575</v>
      </c>
      <c r="X224" s="25">
        <v>11.825205312785158</v>
      </c>
      <c r="Y224"/>
      <c r="Z224"/>
      <c r="AA224" s="9">
        <f>S224/X224</f>
        <v>0.16345428355854308</v>
      </c>
      <c r="AB224" s="9">
        <f>T224/X224</f>
        <v>8.8029014335688299E-2</v>
      </c>
      <c r="AC224" s="9">
        <f>U224/X224</f>
        <v>0.74852527608203578</v>
      </c>
      <c r="AD224" s="9">
        <f>X224/W224</f>
        <v>2.0284884428752807</v>
      </c>
      <c r="AE224" s="9">
        <f>V224/X224</f>
        <v>0.18408327045750736</v>
      </c>
      <c r="AF224" s="9">
        <f>P224/W224</f>
        <v>0.32212115414717291</v>
      </c>
      <c r="AG224" s="9">
        <f>Q224/W224</f>
        <v>0.31140755169834949</v>
      </c>
      <c r="AH224" s="9">
        <f>P224/Q224</f>
        <v>1.0344037978218374</v>
      </c>
      <c r="AI224" s="8">
        <v>17</v>
      </c>
      <c r="AJ224" s="8">
        <v>14</v>
      </c>
      <c r="AK224" s="8">
        <f t="shared" si="68"/>
        <v>3</v>
      </c>
      <c r="AL224" s="9"/>
      <c r="AM224" s="7" t="s">
        <v>884</v>
      </c>
      <c r="AN224" s="7" t="s">
        <v>891</v>
      </c>
      <c r="AO224" s="7" t="s">
        <v>892</v>
      </c>
      <c r="AP224" s="7" t="s">
        <v>943</v>
      </c>
      <c r="AQ224" s="7" t="s">
        <v>90</v>
      </c>
      <c r="AR224" s="7" t="s">
        <v>234</v>
      </c>
      <c r="AS224" s="7" t="s">
        <v>887</v>
      </c>
      <c r="AT224" s="7" t="s">
        <v>236</v>
      </c>
      <c r="AU224" s="7" t="s">
        <v>895</v>
      </c>
      <c r="AV224" s="7" t="s">
        <v>193</v>
      </c>
      <c r="AW224" s="7" t="s">
        <v>93</v>
      </c>
      <c r="AX224" s="7" t="s">
        <v>256</v>
      </c>
      <c r="AY224" s="7" t="s">
        <v>1056</v>
      </c>
      <c r="AZ224" s="7" t="s">
        <v>337</v>
      </c>
      <c r="BA224" s="7" t="s">
        <v>259</v>
      </c>
      <c r="BB224" s="7" t="s">
        <v>194</v>
      </c>
      <c r="BC224" s="7" t="s">
        <v>918</v>
      </c>
      <c r="BD224" s="7" t="s">
        <v>1057</v>
      </c>
      <c r="BE224" s="7" t="s">
        <v>920</v>
      </c>
      <c r="BF224" s="8">
        <v>18</v>
      </c>
      <c r="BG224" s="8">
        <v>8</v>
      </c>
      <c r="BH224" s="8">
        <v>14</v>
      </c>
      <c r="BI224" s="7" t="s">
        <v>1058</v>
      </c>
      <c r="BJ224" s="8">
        <v>26</v>
      </c>
      <c r="BK224" s="8">
        <v>25</v>
      </c>
      <c r="BL224" s="7" t="s">
        <v>989</v>
      </c>
      <c r="BM224" s="8">
        <v>12</v>
      </c>
      <c r="BN224" s="7" t="s">
        <v>901</v>
      </c>
      <c r="BO224" s="7" t="s">
        <v>1059</v>
      </c>
      <c r="BP224" s="7" t="s">
        <v>903</v>
      </c>
      <c r="BQ224" s="7" t="s">
        <v>904</v>
      </c>
      <c r="BS224" s="7" t="s">
        <v>131</v>
      </c>
      <c r="BU224" s="8">
        <v>9</v>
      </c>
      <c r="BV224" s="7" t="s">
        <v>741</v>
      </c>
    </row>
    <row r="225" spans="1:87" s="7" customFormat="1" ht="32" x14ac:dyDescent="0.2">
      <c r="A225">
        <v>226</v>
      </c>
      <c r="B225" s="13" t="s">
        <v>1060</v>
      </c>
      <c r="C225"/>
      <c r="D225" t="s">
        <v>65</v>
      </c>
      <c r="E225" s="3" t="s">
        <v>65</v>
      </c>
      <c r="F225" t="s">
        <v>4160</v>
      </c>
      <c r="G225" s="36" t="s">
        <v>4867</v>
      </c>
      <c r="H225" s="6" t="s">
        <v>1061</v>
      </c>
      <c r="I225" s="39" t="s">
        <v>4468</v>
      </c>
      <c r="J225" s="6" t="s">
        <v>4469</v>
      </c>
      <c r="K225" t="s">
        <v>1062</v>
      </c>
      <c r="L225"/>
      <c r="M225"/>
      <c r="N225"/>
      <c r="O225"/>
      <c r="P225" s="25">
        <v>2.7391479911164951</v>
      </c>
      <c r="Q225" s="25">
        <v>2.8052695336159901</v>
      </c>
      <c r="R225" s="25">
        <v>4.2485362406622249</v>
      </c>
      <c r="S225" s="25">
        <v>2.6749444780940843</v>
      </c>
      <c r="T225" s="25">
        <v>1.4077326872602463</v>
      </c>
      <c r="U225" s="25">
        <v>7.8749242883101145</v>
      </c>
      <c r="V225" s="25">
        <v>2.1007470220068645</v>
      </c>
      <c r="W225" s="25">
        <v>6.4276196244700179</v>
      </c>
      <c r="X225" s="25">
        <v>11.957500504744598</v>
      </c>
      <c r="Y225"/>
      <c r="Z225"/>
      <c r="AA225" s="9">
        <f>S225/X225</f>
        <v>0.22370431655283621</v>
      </c>
      <c r="AB225" s="9">
        <f>T225/X225</f>
        <v>0.11772800567323198</v>
      </c>
      <c r="AC225" s="9">
        <f>U225/X225</f>
        <v>0.65857612008341004</v>
      </c>
      <c r="AD225" s="9">
        <f>X225/W225</f>
        <v>1.8603310717426811</v>
      </c>
      <c r="AE225" s="9">
        <f>V225/X225</f>
        <v>0.17568446024094353</v>
      </c>
      <c r="AF225" s="9">
        <f>P225/W225</f>
        <v>0.42615278301294135</v>
      </c>
      <c r="AG225" s="9">
        <f>Q225/W225</f>
        <v>0.43643987938183187</v>
      </c>
      <c r="AH225" s="9">
        <f>P225/Q225</f>
        <v>0.97642952247292103</v>
      </c>
      <c r="AI225" s="8">
        <v>22</v>
      </c>
      <c r="AJ225" s="8">
        <v>18</v>
      </c>
      <c r="AK225" s="8">
        <f t="shared" si="68"/>
        <v>4</v>
      </c>
      <c r="AL225" s="9"/>
      <c r="AM225" s="7" t="s">
        <v>884</v>
      </c>
      <c r="AN225" s="7" t="s">
        <v>891</v>
      </c>
      <c r="AO225" s="7" t="s">
        <v>892</v>
      </c>
      <c r="AP225" s="7" t="s">
        <v>943</v>
      </c>
      <c r="AQ225" s="7" t="s">
        <v>90</v>
      </c>
      <c r="AR225" s="7" t="s">
        <v>72</v>
      </c>
      <c r="AS225" s="7" t="s">
        <v>887</v>
      </c>
      <c r="AT225" s="7" t="s">
        <v>1063</v>
      </c>
      <c r="AU225" s="7" t="s">
        <v>895</v>
      </c>
      <c r="AV225" s="7" t="s">
        <v>193</v>
      </c>
      <c r="AW225" s="7" t="s">
        <v>71</v>
      </c>
      <c r="AX225" s="7" t="s">
        <v>256</v>
      </c>
      <c r="AY225" s="7" t="s">
        <v>1041</v>
      </c>
      <c r="AZ225" s="7" t="s">
        <v>337</v>
      </c>
      <c r="BA225" s="7" t="s">
        <v>312</v>
      </c>
      <c r="BB225" s="7" t="s">
        <v>194</v>
      </c>
      <c r="BC225" s="7" t="s">
        <v>918</v>
      </c>
      <c r="BD225" s="7" t="s">
        <v>919</v>
      </c>
      <c r="BE225" s="7" t="s">
        <v>920</v>
      </c>
      <c r="BF225" s="8">
        <v>15</v>
      </c>
      <c r="BG225" s="8">
        <v>7</v>
      </c>
      <c r="BH225" s="8">
        <v>16</v>
      </c>
      <c r="BI225" s="7" t="s">
        <v>1007</v>
      </c>
      <c r="BJ225" s="8">
        <v>26</v>
      </c>
      <c r="BK225" s="8">
        <v>25</v>
      </c>
      <c r="BL225" s="7" t="s">
        <v>989</v>
      </c>
      <c r="BM225" s="8">
        <v>11</v>
      </c>
      <c r="BN225" s="7" t="s">
        <v>1037</v>
      </c>
      <c r="BO225" s="7" t="s">
        <v>1064</v>
      </c>
      <c r="BP225" s="7" t="s">
        <v>903</v>
      </c>
      <c r="BQ225" s="7" t="s">
        <v>904</v>
      </c>
      <c r="BS225" s="7" t="s">
        <v>131</v>
      </c>
      <c r="BU225" s="8">
        <v>12</v>
      </c>
      <c r="BV225" s="7" t="s">
        <v>507</v>
      </c>
      <c r="CI225"/>
    </row>
    <row r="226" spans="1:87" s="7" customFormat="1" ht="32" x14ac:dyDescent="0.2">
      <c r="A226">
        <v>227</v>
      </c>
      <c r="B226" s="13" t="s">
        <v>1065</v>
      </c>
      <c r="C226"/>
      <c r="D226" t="s">
        <v>65</v>
      </c>
      <c r="E226" s="3" t="s">
        <v>65</v>
      </c>
      <c r="F226" t="s">
        <v>4160</v>
      </c>
      <c r="G226" s="36" t="s">
        <v>4868</v>
      </c>
      <c r="H226" s="6" t="s">
        <v>1061</v>
      </c>
      <c r="I226" s="39" t="s">
        <v>4468</v>
      </c>
      <c r="J226" s="6" t="s">
        <v>4469</v>
      </c>
      <c r="K226" t="s">
        <v>1066</v>
      </c>
      <c r="L226"/>
      <c r="M226"/>
      <c r="N226"/>
      <c r="O226"/>
      <c r="P226" s="25"/>
      <c r="Q226" s="25"/>
      <c r="R226" s="25"/>
      <c r="S226" s="25"/>
      <c r="T226" s="25"/>
      <c r="U226" s="25"/>
      <c r="V226" s="25"/>
      <c r="W226" s="25"/>
      <c r="X226" s="25"/>
      <c r="Y226"/>
      <c r="Z226"/>
      <c r="AA226" s="9"/>
      <c r="AB226" s="9"/>
      <c r="AC226" s="9"/>
      <c r="AD226" s="9"/>
      <c r="AE226" s="9"/>
      <c r="AF226" s="9"/>
      <c r="AG226" s="9"/>
      <c r="AH226" s="9"/>
      <c r="AI226" s="8">
        <v>24</v>
      </c>
      <c r="AJ226" s="8">
        <v>15</v>
      </c>
      <c r="AK226" s="8">
        <f t="shared" si="68"/>
        <v>9</v>
      </c>
      <c r="AL226" s="9"/>
      <c r="AM226" s="7" t="s">
        <v>884</v>
      </c>
      <c r="AN226" s="7" t="s">
        <v>891</v>
      </c>
      <c r="AO226" s="7" t="s">
        <v>892</v>
      </c>
      <c r="AP226" s="7" t="s">
        <v>943</v>
      </c>
      <c r="AQ226" s="7" t="s">
        <v>90</v>
      </c>
      <c r="AR226" s="7" t="s">
        <v>72</v>
      </c>
      <c r="AS226" s="7" t="s">
        <v>887</v>
      </c>
      <c r="AT226" s="7" t="s">
        <v>1063</v>
      </c>
      <c r="AU226" s="7" t="s">
        <v>895</v>
      </c>
      <c r="AV226" s="7" t="s">
        <v>193</v>
      </c>
      <c r="AW226" s="7" t="s">
        <v>71</v>
      </c>
      <c r="AX226" s="7" t="s">
        <v>1067</v>
      </c>
      <c r="AY226" s="7" t="s">
        <v>1041</v>
      </c>
      <c r="AZ226" s="7" t="s">
        <v>337</v>
      </c>
      <c r="BA226" s="7" t="s">
        <v>312</v>
      </c>
      <c r="BB226" s="7" t="s">
        <v>194</v>
      </c>
      <c r="BC226" s="7" t="s">
        <v>918</v>
      </c>
      <c r="BD226" s="7" t="s">
        <v>919</v>
      </c>
      <c r="BE226" s="7" t="s">
        <v>920</v>
      </c>
      <c r="BF226" s="8">
        <v>19</v>
      </c>
      <c r="BG226" s="8">
        <v>6</v>
      </c>
      <c r="BH226" s="8">
        <v>14</v>
      </c>
      <c r="BI226" s="7" t="s">
        <v>988</v>
      </c>
      <c r="BJ226" s="8">
        <v>28</v>
      </c>
      <c r="BK226" s="8">
        <v>27</v>
      </c>
      <c r="BL226" s="7" t="s">
        <v>989</v>
      </c>
      <c r="BM226" s="8">
        <v>13</v>
      </c>
      <c r="BN226" s="7" t="s">
        <v>901</v>
      </c>
      <c r="BO226" s="7" t="s">
        <v>1064</v>
      </c>
      <c r="BP226" s="7" t="s">
        <v>903</v>
      </c>
      <c r="BQ226" s="7" t="s">
        <v>904</v>
      </c>
      <c r="BS226" s="7" t="s">
        <v>131</v>
      </c>
      <c r="BU226" s="8">
        <v>8</v>
      </c>
      <c r="BV226" s="7" t="s">
        <v>741</v>
      </c>
      <c r="CI226"/>
    </row>
    <row r="227" spans="1:87" s="7" customFormat="1" ht="32" x14ac:dyDescent="0.2">
      <c r="A227">
        <v>228</v>
      </c>
      <c r="B227" s="13" t="s">
        <v>1068</v>
      </c>
      <c r="C227"/>
      <c r="D227" t="s">
        <v>65</v>
      </c>
      <c r="E227" s="3" t="s">
        <v>65</v>
      </c>
      <c r="F227" t="s">
        <v>4160</v>
      </c>
      <c r="G227" s="36" t="s">
        <v>4869</v>
      </c>
      <c r="H227" t="s">
        <v>1069</v>
      </c>
      <c r="I227" s="39" t="s">
        <v>4474</v>
      </c>
      <c r="J227" s="4" t="s">
        <v>4475</v>
      </c>
      <c r="K227" t="s">
        <v>1070</v>
      </c>
      <c r="L227"/>
      <c r="M227"/>
      <c r="N227"/>
      <c r="O227"/>
      <c r="P227" s="25"/>
      <c r="Q227" s="25"/>
      <c r="R227" s="25"/>
      <c r="S227" s="25"/>
      <c r="T227" s="25"/>
      <c r="U227" s="25"/>
      <c r="V227" s="25"/>
      <c r="W227" s="25"/>
      <c r="X227" s="25"/>
      <c r="Y227"/>
      <c r="Z227"/>
      <c r="AA227" s="9"/>
      <c r="AB227" s="9"/>
      <c r="AC227" s="9"/>
      <c r="AD227" s="9"/>
      <c r="AE227" s="9"/>
      <c r="AF227" s="9"/>
      <c r="AG227" s="9"/>
      <c r="AH227" s="9"/>
      <c r="AI227" s="8">
        <v>20</v>
      </c>
      <c r="AJ227" s="8">
        <v>16</v>
      </c>
      <c r="AK227" s="8">
        <f t="shared" si="68"/>
        <v>4</v>
      </c>
      <c r="AL227" s="9"/>
      <c r="AM227" s="7" t="s">
        <v>884</v>
      </c>
      <c r="AN227" s="7" t="s">
        <v>891</v>
      </c>
      <c r="AO227" s="7" t="s">
        <v>892</v>
      </c>
      <c r="AP227" s="7" t="s">
        <v>1071</v>
      </c>
      <c r="AQ227" s="7" t="s">
        <v>90</v>
      </c>
      <c r="AR227" s="7" t="s">
        <v>234</v>
      </c>
      <c r="AS227" s="7" t="s">
        <v>887</v>
      </c>
      <c r="AT227" s="7" t="s">
        <v>908</v>
      </c>
      <c r="AU227" s="7" t="s">
        <v>895</v>
      </c>
      <c r="AV227" s="7" t="s">
        <v>193</v>
      </c>
      <c r="AW227" s="7" t="s">
        <v>79</v>
      </c>
      <c r="AX227" s="7" t="s">
        <v>154</v>
      </c>
      <c r="AY227" s="7" t="s">
        <v>1035</v>
      </c>
      <c r="AZ227" s="7" t="s">
        <v>1003</v>
      </c>
      <c r="BA227" s="7" t="s">
        <v>312</v>
      </c>
      <c r="BB227" s="7" t="s">
        <v>194</v>
      </c>
      <c r="BC227" s="7" t="s">
        <v>918</v>
      </c>
      <c r="BD227" s="7" t="s">
        <v>919</v>
      </c>
      <c r="BE227" s="7" t="s">
        <v>920</v>
      </c>
      <c r="BF227" s="8">
        <v>19</v>
      </c>
      <c r="BG227" s="8">
        <v>8</v>
      </c>
      <c r="BH227" s="8">
        <v>14</v>
      </c>
      <c r="BI227" s="7" t="s">
        <v>988</v>
      </c>
      <c r="BJ227" s="8">
        <v>27</v>
      </c>
      <c r="BK227" s="8">
        <v>25</v>
      </c>
      <c r="BL227" s="7" t="s">
        <v>989</v>
      </c>
      <c r="BM227" s="8">
        <v>9</v>
      </c>
      <c r="BN227" s="7" t="s">
        <v>71</v>
      </c>
      <c r="BO227" s="7" t="s">
        <v>1038</v>
      </c>
      <c r="BP227" s="7" t="s">
        <v>903</v>
      </c>
      <c r="BQ227" s="7" t="s">
        <v>904</v>
      </c>
      <c r="BS227" s="7" t="s">
        <v>86</v>
      </c>
      <c r="BU227" s="8">
        <v>10</v>
      </c>
      <c r="BV227" s="7" t="s">
        <v>507</v>
      </c>
      <c r="CI227"/>
    </row>
    <row r="228" spans="1:87" s="7" customFormat="1" ht="32" x14ac:dyDescent="0.2">
      <c r="A228">
        <v>229</v>
      </c>
      <c r="B228" s="13" t="s">
        <v>1072</v>
      </c>
      <c r="C228"/>
      <c r="D228" t="s">
        <v>65</v>
      </c>
      <c r="E228" s="3" t="s">
        <v>65</v>
      </c>
      <c r="F228" t="s">
        <v>4160</v>
      </c>
      <c r="G228" s="36" t="s">
        <v>4870</v>
      </c>
      <c r="H228" s="4" t="s">
        <v>963</v>
      </c>
      <c r="I228" s="39" t="s">
        <v>4474</v>
      </c>
      <c r="J228" s="4" t="s">
        <v>4475</v>
      </c>
      <c r="K228" t="s">
        <v>1073</v>
      </c>
      <c r="L228"/>
      <c r="M228"/>
      <c r="N228"/>
      <c r="O228"/>
      <c r="P228" s="25">
        <v>2.3740330336608824</v>
      </c>
      <c r="Q228" s="25">
        <v>1.9517039514948777</v>
      </c>
      <c r="R228" s="25">
        <v>5.019548400585407</v>
      </c>
      <c r="S228" s="25">
        <v>1.8403721513694333</v>
      </c>
      <c r="T228" s="25">
        <v>1.3422538155969055</v>
      </c>
      <c r="U228" s="25">
        <v>8.5941877482751412</v>
      </c>
      <c r="V228" s="25">
        <v>2.4522266360025085</v>
      </c>
      <c r="W228" s="25">
        <v>6.127221409157432</v>
      </c>
      <c r="X228" s="25">
        <v>11.776709178339953</v>
      </c>
      <c r="Y228"/>
      <c r="Z228"/>
      <c r="AA228" s="9">
        <f t="shared" ref="AA228:AA238" si="69">S228/X228</f>
        <v>0.15627219145007812</v>
      </c>
      <c r="AB228" s="9">
        <f t="shared" ref="AB228:AB238" si="70">T228/X228</f>
        <v>0.11397528760119301</v>
      </c>
      <c r="AC228" s="9">
        <f t="shared" ref="AC228:AC238" si="71">U228/X228</f>
        <v>0.72976139752876024</v>
      </c>
      <c r="AD228" s="9">
        <f t="shared" ref="AD228:AD238" si="72">X228/W228</f>
        <v>1.9220309487656322</v>
      </c>
      <c r="AE228" s="9">
        <f t="shared" ref="AE228:AE238" si="73">V228/X228</f>
        <v>0.20822681437295837</v>
      </c>
      <c r="AF228" s="9">
        <f t="shared" ref="AF228:AF238" si="74">P228/W228</f>
        <v>0.3874567075563442</v>
      </c>
      <c r="AG228" s="9">
        <f t="shared" ref="AG228:AG238" si="75">Q228/W228</f>
        <v>0.31853001893777833</v>
      </c>
      <c r="AH228" s="9">
        <f t="shared" ref="AH228:AH238" si="76">P228/Q228</f>
        <v>1.2163899303695769</v>
      </c>
      <c r="AI228" s="8">
        <v>18</v>
      </c>
      <c r="AJ228" s="8">
        <v>15</v>
      </c>
      <c r="AK228" s="8">
        <f t="shared" si="68"/>
        <v>3</v>
      </c>
      <c r="AL228" s="9"/>
      <c r="AM228" s="7" t="s">
        <v>884</v>
      </c>
      <c r="AN228" s="7" t="s">
        <v>891</v>
      </c>
      <c r="AO228" s="7" t="s">
        <v>892</v>
      </c>
      <c r="AP228" s="7" t="s">
        <v>943</v>
      </c>
      <c r="AQ228" s="7" t="s">
        <v>90</v>
      </c>
      <c r="AR228" s="7" t="s">
        <v>234</v>
      </c>
      <c r="AS228" s="7" t="s">
        <v>887</v>
      </c>
      <c r="AT228" s="7" t="s">
        <v>894</v>
      </c>
      <c r="AU228" s="7" t="s">
        <v>895</v>
      </c>
      <c r="AV228" s="7" t="s">
        <v>193</v>
      </c>
      <c r="AW228" s="7" t="s">
        <v>71</v>
      </c>
      <c r="AX228" s="7" t="s">
        <v>256</v>
      </c>
      <c r="AY228" s="7" t="s">
        <v>1056</v>
      </c>
      <c r="AZ228" s="7" t="s">
        <v>1074</v>
      </c>
      <c r="BA228" s="7" t="s">
        <v>312</v>
      </c>
      <c r="BB228" s="7" t="s">
        <v>194</v>
      </c>
      <c r="BC228" s="7" t="s">
        <v>918</v>
      </c>
      <c r="BD228" s="7" t="s">
        <v>919</v>
      </c>
      <c r="BE228" s="7" t="s">
        <v>1075</v>
      </c>
      <c r="BF228" s="8">
        <v>19</v>
      </c>
      <c r="BG228" s="8">
        <v>6</v>
      </c>
      <c r="BH228" s="8">
        <v>15</v>
      </c>
      <c r="BI228" s="7" t="s">
        <v>988</v>
      </c>
      <c r="BJ228" s="8">
        <v>28</v>
      </c>
      <c r="BK228" s="8">
        <v>27</v>
      </c>
      <c r="BL228" s="7" t="s">
        <v>989</v>
      </c>
      <c r="BM228" s="8">
        <v>10</v>
      </c>
      <c r="BN228" s="7" t="s">
        <v>901</v>
      </c>
      <c r="BO228" s="7" t="s">
        <v>999</v>
      </c>
      <c r="BP228" s="7" t="s">
        <v>903</v>
      </c>
      <c r="BQ228" s="7" t="s">
        <v>904</v>
      </c>
      <c r="BS228" s="7" t="s">
        <v>131</v>
      </c>
      <c r="BU228" s="8">
        <v>11</v>
      </c>
      <c r="BV228" s="7" t="s">
        <v>741</v>
      </c>
    </row>
    <row r="229" spans="1:87" s="7" customFormat="1" ht="32" x14ac:dyDescent="0.2">
      <c r="A229">
        <v>230</v>
      </c>
      <c r="B229" s="13" t="s">
        <v>1076</v>
      </c>
      <c r="C229"/>
      <c r="D229" t="s">
        <v>65</v>
      </c>
      <c r="E229" s="3" t="s">
        <v>65</v>
      </c>
      <c r="F229" t="s">
        <v>4160</v>
      </c>
      <c r="G229" s="36" t="s">
        <v>4871</v>
      </c>
      <c r="H229" s="4" t="s">
        <v>963</v>
      </c>
      <c r="I229" s="39" t="s">
        <v>4474</v>
      </c>
      <c r="J229" s="4" t="s">
        <v>4475</v>
      </c>
      <c r="K229" t="s">
        <v>1077</v>
      </c>
      <c r="L229"/>
      <c r="M229"/>
      <c r="N229"/>
      <c r="O229"/>
      <c r="P229" s="25">
        <v>2.4925778799916372</v>
      </c>
      <c r="Q229" s="25">
        <v>2.102968848003345</v>
      </c>
      <c r="R229" s="25">
        <v>5.044114572444073</v>
      </c>
      <c r="S229" s="25">
        <v>1.9667572653146559</v>
      </c>
      <c r="T229" s="25">
        <v>1.1817896717541292</v>
      </c>
      <c r="U229" s="25">
        <v>9.0033451808488394</v>
      </c>
      <c r="V229" s="25">
        <v>2.2817269496132133</v>
      </c>
      <c r="W229" s="25">
        <v>6.3300229981183351</v>
      </c>
      <c r="X229" s="25">
        <v>12.151787581016098</v>
      </c>
      <c r="Y229"/>
      <c r="Z229"/>
      <c r="AA229" s="9">
        <f t="shared" si="69"/>
        <v>0.16184921372285882</v>
      </c>
      <c r="AB229" s="9">
        <f t="shared" si="70"/>
        <v>9.7252331303121026E-2</v>
      </c>
      <c r="AC229" s="9">
        <f t="shared" si="71"/>
        <v>0.74090705756856268</v>
      </c>
      <c r="AD229" s="9">
        <f t="shared" si="72"/>
        <v>1.9197067032186681</v>
      </c>
      <c r="AE229" s="9">
        <f t="shared" si="73"/>
        <v>0.18776883107945355</v>
      </c>
      <c r="AF229" s="9">
        <f t="shared" si="74"/>
        <v>0.39377074628837555</v>
      </c>
      <c r="AG229" s="9">
        <f t="shared" si="75"/>
        <v>0.33222135980050538</v>
      </c>
      <c r="AH229" s="9">
        <f t="shared" si="76"/>
        <v>1.1852661927722823</v>
      </c>
      <c r="AI229" s="8">
        <v>23</v>
      </c>
      <c r="AJ229" s="8">
        <v>17</v>
      </c>
      <c r="AK229" s="8">
        <f t="shared" si="68"/>
        <v>6</v>
      </c>
      <c r="AL229" s="9"/>
      <c r="AM229" s="7" t="s">
        <v>884</v>
      </c>
      <c r="AN229" s="7" t="s">
        <v>891</v>
      </c>
      <c r="AO229" s="7" t="s">
        <v>892</v>
      </c>
      <c r="AP229" s="7" t="s">
        <v>928</v>
      </c>
      <c r="AQ229" s="7" t="s">
        <v>71</v>
      </c>
      <c r="AR229" s="7" t="s">
        <v>234</v>
      </c>
      <c r="AS229" s="7" t="s">
        <v>887</v>
      </c>
      <c r="AT229" s="7" t="s">
        <v>908</v>
      </c>
      <c r="AU229" s="7" t="s">
        <v>895</v>
      </c>
      <c r="AV229" s="7" t="s">
        <v>193</v>
      </c>
      <c r="AW229" s="7" t="s">
        <v>71</v>
      </c>
      <c r="AX229" s="7" t="s">
        <v>256</v>
      </c>
      <c r="AY229" s="7" t="s">
        <v>1056</v>
      </c>
      <c r="AZ229" s="7" t="s">
        <v>1003</v>
      </c>
      <c r="BA229" s="7" t="s">
        <v>312</v>
      </c>
      <c r="BB229" s="7" t="s">
        <v>194</v>
      </c>
      <c r="BC229" s="7" t="s">
        <v>918</v>
      </c>
      <c r="BD229" s="7" t="s">
        <v>919</v>
      </c>
      <c r="BE229" s="7" t="s">
        <v>920</v>
      </c>
      <c r="BF229" s="8">
        <v>20</v>
      </c>
      <c r="BG229" s="8">
        <v>8</v>
      </c>
      <c r="BH229" s="8">
        <v>16</v>
      </c>
      <c r="BI229" s="7" t="s">
        <v>988</v>
      </c>
      <c r="BJ229" s="8">
        <v>25</v>
      </c>
      <c r="BK229" s="8">
        <v>26</v>
      </c>
      <c r="BL229" s="7" t="s">
        <v>989</v>
      </c>
      <c r="BM229" s="8">
        <v>20</v>
      </c>
      <c r="BN229" s="7" t="s">
        <v>901</v>
      </c>
      <c r="BO229" s="7" t="s">
        <v>999</v>
      </c>
      <c r="BP229" s="7" t="s">
        <v>903</v>
      </c>
      <c r="BQ229" s="7" t="s">
        <v>904</v>
      </c>
      <c r="BS229" s="7" t="s">
        <v>131</v>
      </c>
      <c r="BU229" s="8">
        <v>12</v>
      </c>
      <c r="BV229" s="7" t="s">
        <v>507</v>
      </c>
    </row>
    <row r="230" spans="1:87" s="7" customFormat="1" ht="32" x14ac:dyDescent="0.2">
      <c r="A230">
        <v>231</v>
      </c>
      <c r="B230" s="13" t="s">
        <v>1078</v>
      </c>
      <c r="C230"/>
      <c r="D230" t="s">
        <v>65</v>
      </c>
      <c r="E230" s="3" t="s">
        <v>65</v>
      </c>
      <c r="F230" t="s">
        <v>4160</v>
      </c>
      <c r="G230" s="36" t="s">
        <v>4872</v>
      </c>
      <c r="H230" s="4" t="s">
        <v>963</v>
      </c>
      <c r="I230" s="39" t="s">
        <v>4474</v>
      </c>
      <c r="J230" s="4" t="s">
        <v>4475</v>
      </c>
      <c r="K230" t="s">
        <v>1079</v>
      </c>
      <c r="L230"/>
      <c r="M230"/>
      <c r="N230"/>
      <c r="O230"/>
      <c r="P230" s="25">
        <v>2.1782354171022371</v>
      </c>
      <c r="Q230" s="25">
        <v>2.1069412502613423</v>
      </c>
      <c r="R230" s="25">
        <v>5.3070248797825634</v>
      </c>
      <c r="S230" s="25">
        <v>1.9902780681580599</v>
      </c>
      <c r="T230" s="25">
        <v>1.1678862638511394</v>
      </c>
      <c r="U230" s="25">
        <v>9.0658582479615308</v>
      </c>
      <c r="V230" s="25">
        <v>2.30294794062304</v>
      </c>
      <c r="W230" s="25">
        <v>6.3247961530420236</v>
      </c>
      <c r="X230" s="25">
        <v>11.771586870165168</v>
      </c>
      <c r="Y230"/>
      <c r="Z230"/>
      <c r="AA230" s="9">
        <f t="shared" si="69"/>
        <v>0.16907474668537481</v>
      </c>
      <c r="AB230" s="9">
        <f t="shared" si="70"/>
        <v>9.9212304741268298E-2</v>
      </c>
      <c r="AC230" s="9">
        <f t="shared" si="71"/>
        <v>0.77014750415160704</v>
      </c>
      <c r="AD230" s="9">
        <f t="shared" si="72"/>
        <v>1.861180437333686</v>
      </c>
      <c r="AE230" s="9">
        <f t="shared" si="73"/>
        <v>0.19563615050574124</v>
      </c>
      <c r="AF230" s="9">
        <f t="shared" si="74"/>
        <v>0.3443961456456705</v>
      </c>
      <c r="AG230" s="9">
        <f t="shared" si="75"/>
        <v>0.33312397732343851</v>
      </c>
      <c r="AH230" s="9">
        <f t="shared" si="76"/>
        <v>1.0338377573803026</v>
      </c>
      <c r="AI230" s="8">
        <v>19</v>
      </c>
      <c r="AJ230" s="8">
        <v>16</v>
      </c>
      <c r="AK230" s="8">
        <f t="shared" si="68"/>
        <v>3</v>
      </c>
      <c r="AL230" s="9"/>
      <c r="AM230" s="7" t="s">
        <v>884</v>
      </c>
      <c r="AN230" s="7" t="s">
        <v>891</v>
      </c>
      <c r="AO230" s="7" t="s">
        <v>892</v>
      </c>
      <c r="AP230" s="7" t="s">
        <v>928</v>
      </c>
      <c r="AQ230" s="7" t="s">
        <v>71</v>
      </c>
      <c r="AR230" s="7" t="s">
        <v>234</v>
      </c>
      <c r="AS230" s="7" t="s">
        <v>887</v>
      </c>
      <c r="AT230" s="7" t="s">
        <v>894</v>
      </c>
      <c r="AU230" s="7" t="s">
        <v>895</v>
      </c>
      <c r="AV230" s="7" t="s">
        <v>193</v>
      </c>
      <c r="AW230" s="7" t="s">
        <v>71</v>
      </c>
      <c r="AX230" s="7" t="s">
        <v>256</v>
      </c>
      <c r="AY230" s="7" t="s">
        <v>1056</v>
      </c>
      <c r="AZ230" s="7" t="s">
        <v>337</v>
      </c>
      <c r="BA230" s="7" t="s">
        <v>312</v>
      </c>
      <c r="BB230" s="7" t="s">
        <v>194</v>
      </c>
      <c r="BC230" s="7" t="s">
        <v>918</v>
      </c>
      <c r="BD230" s="7" t="s">
        <v>919</v>
      </c>
      <c r="BE230" s="7" t="s">
        <v>920</v>
      </c>
      <c r="BF230" s="8">
        <v>22</v>
      </c>
      <c r="BG230" s="8">
        <v>8</v>
      </c>
      <c r="BH230" s="8">
        <v>17</v>
      </c>
      <c r="BI230" s="7" t="s">
        <v>988</v>
      </c>
      <c r="BJ230" s="8">
        <v>27</v>
      </c>
      <c r="BK230" s="8">
        <v>25</v>
      </c>
      <c r="BL230" s="7" t="s">
        <v>989</v>
      </c>
      <c r="BM230" s="8">
        <v>8</v>
      </c>
      <c r="BN230" s="7" t="s">
        <v>901</v>
      </c>
      <c r="BO230" s="7" t="s">
        <v>1080</v>
      </c>
      <c r="BP230" s="7" t="s">
        <v>903</v>
      </c>
      <c r="BQ230" s="7" t="s">
        <v>904</v>
      </c>
      <c r="BS230" s="7" t="s">
        <v>131</v>
      </c>
      <c r="BU230" s="8">
        <v>13</v>
      </c>
      <c r="BV230" s="7" t="s">
        <v>507</v>
      </c>
      <c r="CA230"/>
      <c r="CB230"/>
      <c r="CC230"/>
      <c r="CD230"/>
      <c r="CE230"/>
      <c r="CF230"/>
      <c r="CG230"/>
      <c r="CH230"/>
    </row>
    <row r="231" spans="1:87" s="7" customFormat="1" ht="32" x14ac:dyDescent="0.2">
      <c r="A231">
        <v>232</v>
      </c>
      <c r="B231" s="13" t="s">
        <v>1081</v>
      </c>
      <c r="C231"/>
      <c r="D231" t="s">
        <v>65</v>
      </c>
      <c r="E231" s="3" t="s">
        <v>65</v>
      </c>
      <c r="F231" t="s">
        <v>4160</v>
      </c>
      <c r="G231" s="36" t="s">
        <v>4873</v>
      </c>
      <c r="H231" s="4" t="s">
        <v>354</v>
      </c>
      <c r="I231" t="s">
        <v>4404</v>
      </c>
      <c r="J231" t="s">
        <v>4405</v>
      </c>
      <c r="K231" t="s">
        <v>1082</v>
      </c>
      <c r="L231"/>
      <c r="M231"/>
      <c r="N231"/>
      <c r="O231"/>
      <c r="P231" s="25">
        <v>2.385379701916253</v>
      </c>
      <c r="Q231" s="25">
        <v>2.3318462942309641</v>
      </c>
      <c r="R231" s="25">
        <v>5.4314103214032246</v>
      </c>
      <c r="S231" s="25">
        <v>1.8916151272432324</v>
      </c>
      <c r="T231" s="25">
        <v>1.270201764169117</v>
      </c>
      <c r="U231" s="25">
        <v>8.3006184730812134</v>
      </c>
      <c r="V231" s="25">
        <v>2.3658116191828045</v>
      </c>
      <c r="W231" s="25">
        <v>6.195883605393897</v>
      </c>
      <c r="X231" s="25">
        <v>11.487681232890601</v>
      </c>
      <c r="Y231"/>
      <c r="Z231"/>
      <c r="AA231" s="9">
        <f t="shared" si="69"/>
        <v>0.1646646602473015</v>
      </c>
      <c r="AB231" s="9">
        <f t="shared" si="70"/>
        <v>0.1105707704120809</v>
      </c>
      <c r="AC231" s="9">
        <f t="shared" si="71"/>
        <v>0.72256692232332775</v>
      </c>
      <c r="AD231" s="9">
        <f t="shared" si="72"/>
        <v>1.8540828015054818</v>
      </c>
      <c r="AE231" s="9">
        <f t="shared" si="73"/>
        <v>0.20594335542748207</v>
      </c>
      <c r="AF231" s="9">
        <f t="shared" si="74"/>
        <v>0.38499427262313862</v>
      </c>
      <c r="AG231" s="9">
        <f t="shared" si="75"/>
        <v>0.3763541155293732</v>
      </c>
      <c r="AH231" s="9">
        <f t="shared" si="76"/>
        <v>1.0229575198921694</v>
      </c>
      <c r="AI231" s="8">
        <v>20</v>
      </c>
      <c r="AJ231" s="8">
        <v>16</v>
      </c>
      <c r="AK231" s="8">
        <f t="shared" si="68"/>
        <v>4</v>
      </c>
      <c r="AL231" s="9"/>
      <c r="AM231" s="7" t="s">
        <v>884</v>
      </c>
      <c r="AN231" s="7" t="s">
        <v>891</v>
      </c>
      <c r="AO231" s="7" t="s">
        <v>892</v>
      </c>
      <c r="AP231" s="7" t="s">
        <v>943</v>
      </c>
      <c r="AQ231" s="7" t="s">
        <v>90</v>
      </c>
      <c r="AR231" s="7" t="s">
        <v>234</v>
      </c>
      <c r="AS231" s="7" t="s">
        <v>887</v>
      </c>
      <c r="AT231" s="7" t="s">
        <v>894</v>
      </c>
      <c r="AU231" s="7" t="s">
        <v>895</v>
      </c>
      <c r="AV231" s="7" t="s">
        <v>193</v>
      </c>
      <c r="AW231" s="7" t="s">
        <v>71</v>
      </c>
      <c r="AX231" s="7" t="s">
        <v>256</v>
      </c>
      <c r="AY231" s="7" t="s">
        <v>1041</v>
      </c>
      <c r="AZ231" s="7" t="s">
        <v>337</v>
      </c>
      <c r="BA231" s="7" t="s">
        <v>312</v>
      </c>
      <c r="BB231" s="7" t="s">
        <v>194</v>
      </c>
      <c r="BC231" s="7" t="s">
        <v>918</v>
      </c>
      <c r="BD231" s="7" t="s">
        <v>919</v>
      </c>
      <c r="BE231" s="7" t="s">
        <v>920</v>
      </c>
      <c r="BF231" s="8">
        <v>20</v>
      </c>
      <c r="BG231" s="8">
        <v>8</v>
      </c>
      <c r="BH231" s="8">
        <v>15</v>
      </c>
      <c r="BI231" s="7" t="s">
        <v>988</v>
      </c>
      <c r="BJ231" s="8">
        <v>27</v>
      </c>
      <c r="BK231" s="8">
        <v>26</v>
      </c>
      <c r="BL231" s="7" t="s">
        <v>989</v>
      </c>
      <c r="BM231" s="8">
        <v>15</v>
      </c>
      <c r="BN231" s="7" t="s">
        <v>71</v>
      </c>
      <c r="BO231" s="7" t="s">
        <v>1045</v>
      </c>
      <c r="BP231" s="7" t="s">
        <v>903</v>
      </c>
      <c r="BQ231" s="7" t="s">
        <v>904</v>
      </c>
      <c r="BS231" s="7" t="s">
        <v>131</v>
      </c>
      <c r="BU231" s="8">
        <v>10</v>
      </c>
      <c r="BV231" s="7" t="s">
        <v>741</v>
      </c>
      <c r="CA231"/>
      <c r="CB231"/>
      <c r="CC231"/>
      <c r="CD231"/>
      <c r="CE231"/>
      <c r="CF231"/>
      <c r="CG231"/>
      <c r="CH231"/>
      <c r="CI231"/>
    </row>
    <row r="232" spans="1:87" ht="32" x14ac:dyDescent="0.2">
      <c r="A232">
        <v>233</v>
      </c>
      <c r="B232" s="13" t="s">
        <v>1083</v>
      </c>
      <c r="D232" t="s">
        <v>65</v>
      </c>
      <c r="E232" s="3" t="s">
        <v>65</v>
      </c>
      <c r="F232" t="s">
        <v>4160</v>
      </c>
      <c r="G232" s="36" t="s">
        <v>4874</v>
      </c>
      <c r="H232" s="4" t="s">
        <v>1084</v>
      </c>
      <c r="I232" s="39" t="s">
        <v>4478</v>
      </c>
      <c r="J232" s="4" t="s">
        <v>4479</v>
      </c>
      <c r="K232" t="s">
        <v>1085</v>
      </c>
      <c r="P232" s="25">
        <v>2.460366801367734</v>
      </c>
      <c r="Q232" s="25">
        <v>2.0245570407211688</v>
      </c>
      <c r="R232" s="25">
        <v>5.0198943114703143</v>
      </c>
      <c r="S232" s="25">
        <v>1.8387731841259971</v>
      </c>
      <c r="T232" s="25">
        <v>1.409905709252927</v>
      </c>
      <c r="U232" s="25">
        <v>9.4012019479846636</v>
      </c>
      <c r="V232" s="25">
        <v>2.6746451144959069</v>
      </c>
      <c r="W232" s="25">
        <v>6.5280281836079164</v>
      </c>
      <c r="X232" s="25">
        <v>12.64967360895244</v>
      </c>
      <c r="AA232" s="9">
        <f t="shared" si="69"/>
        <v>0.14536131452630197</v>
      </c>
      <c r="AB232" s="9">
        <f t="shared" si="70"/>
        <v>0.11145787257744794</v>
      </c>
      <c r="AC232" s="9">
        <f t="shared" si="71"/>
        <v>0.74319719532773043</v>
      </c>
      <c r="AD232" s="9">
        <f t="shared" si="72"/>
        <v>1.937748007999746</v>
      </c>
      <c r="AE232" s="9">
        <f t="shared" si="73"/>
        <v>0.21143985190281939</v>
      </c>
      <c r="AF232" s="9">
        <f t="shared" si="74"/>
        <v>0.37689279705406176</v>
      </c>
      <c r="AG232" s="9">
        <f t="shared" si="75"/>
        <v>0.31013301165042378</v>
      </c>
      <c r="AH232" s="9">
        <f t="shared" si="76"/>
        <v>1.2152617841240596</v>
      </c>
      <c r="AI232" s="8">
        <v>22</v>
      </c>
      <c r="AJ232" s="8">
        <v>18</v>
      </c>
      <c r="AK232" s="8">
        <f t="shared" si="68"/>
        <v>4</v>
      </c>
      <c r="AM232" s="7" t="s">
        <v>884</v>
      </c>
      <c r="AN232" s="7" t="s">
        <v>891</v>
      </c>
      <c r="AO232" s="7" t="s">
        <v>892</v>
      </c>
      <c r="AP232" s="7" t="s">
        <v>928</v>
      </c>
      <c r="AQ232" s="7" t="s">
        <v>71</v>
      </c>
      <c r="AR232" s="7" t="s">
        <v>234</v>
      </c>
      <c r="AS232" s="7" t="s">
        <v>887</v>
      </c>
      <c r="AT232" s="7" t="s">
        <v>908</v>
      </c>
      <c r="AU232" s="7" t="s">
        <v>895</v>
      </c>
      <c r="AV232" s="7" t="s">
        <v>193</v>
      </c>
      <c r="AW232" s="7" t="s">
        <v>79</v>
      </c>
      <c r="AX232" s="7" t="s">
        <v>256</v>
      </c>
      <c r="AY232" s="7" t="s">
        <v>1056</v>
      </c>
      <c r="AZ232" s="7" t="s">
        <v>337</v>
      </c>
      <c r="BA232" s="7" t="s">
        <v>312</v>
      </c>
      <c r="BB232" s="7" t="s">
        <v>194</v>
      </c>
      <c r="BC232" s="7" t="s">
        <v>918</v>
      </c>
      <c r="BD232" s="7" t="s">
        <v>919</v>
      </c>
      <c r="BE232" s="7" t="s">
        <v>920</v>
      </c>
      <c r="BF232" s="8">
        <v>22</v>
      </c>
      <c r="BI232" s="7" t="s">
        <v>988</v>
      </c>
      <c r="BJ232" s="8">
        <v>25</v>
      </c>
      <c r="BK232" s="8">
        <v>25</v>
      </c>
      <c r="BL232" s="7" t="s">
        <v>989</v>
      </c>
      <c r="BM232" s="8">
        <v>11</v>
      </c>
      <c r="BN232" s="7" t="s">
        <v>901</v>
      </c>
      <c r="BO232" s="7" t="s">
        <v>999</v>
      </c>
      <c r="BP232" s="7" t="s">
        <v>903</v>
      </c>
      <c r="BQ232" s="7" t="s">
        <v>904</v>
      </c>
      <c r="BS232" s="7" t="s">
        <v>131</v>
      </c>
      <c r="BU232" s="8" t="s">
        <v>325</v>
      </c>
      <c r="CI232" s="7"/>
    </row>
    <row r="233" spans="1:87" ht="32" x14ac:dyDescent="0.2">
      <c r="A233">
        <v>234</v>
      </c>
      <c r="B233" s="13" t="s">
        <v>1086</v>
      </c>
      <c r="D233" t="s">
        <v>65</v>
      </c>
      <c r="E233" s="3" t="s">
        <v>65</v>
      </c>
      <c r="F233" t="s">
        <v>4160</v>
      </c>
      <c r="G233" s="36" t="s">
        <v>4875</v>
      </c>
      <c r="H233" s="4" t="s">
        <v>966</v>
      </c>
      <c r="I233" s="39" t="s">
        <v>4464</v>
      </c>
      <c r="J233" s="4" t="s">
        <v>4465</v>
      </c>
      <c r="K233" t="s">
        <v>1087</v>
      </c>
      <c r="P233" s="25">
        <v>2.0359967552220644</v>
      </c>
      <c r="Q233" s="25">
        <v>1.7232812816872847</v>
      </c>
      <c r="R233" s="25">
        <v>4.7815858852159803</v>
      </c>
      <c r="S233" s="25">
        <v>1.7996349624822552</v>
      </c>
      <c r="T233" s="25">
        <v>1.1525045629689719</v>
      </c>
      <c r="U233" s="25">
        <v>8.154938146420605</v>
      </c>
      <c r="V233" s="25">
        <v>2.1657878726424662</v>
      </c>
      <c r="W233" s="25">
        <v>5.5542486311093091</v>
      </c>
      <c r="X233" s="25">
        <v>11.106976272561347</v>
      </c>
      <c r="AA233" s="9">
        <f t="shared" si="69"/>
        <v>0.16202744278189105</v>
      </c>
      <c r="AB233" s="9">
        <f t="shared" si="70"/>
        <v>0.10376402494134401</v>
      </c>
      <c r="AC233" s="9">
        <f t="shared" si="71"/>
        <v>0.73421766161205804</v>
      </c>
      <c r="AD233" s="9">
        <f t="shared" si="72"/>
        <v>1.9997261574412151</v>
      </c>
      <c r="AE233" s="9">
        <f t="shared" si="73"/>
        <v>0.19499347252526544</v>
      </c>
      <c r="AF233" s="9">
        <f t="shared" si="74"/>
        <v>0.36656564918942597</v>
      </c>
      <c r="AG233" s="9">
        <f t="shared" si="75"/>
        <v>0.31026361910325689</v>
      </c>
      <c r="AH233" s="9">
        <f t="shared" si="76"/>
        <v>1.1814651368049425</v>
      </c>
      <c r="AI233" s="8">
        <v>18</v>
      </c>
      <c r="AJ233" s="8">
        <v>14</v>
      </c>
      <c r="AK233" s="8">
        <f t="shared" si="68"/>
        <v>4</v>
      </c>
      <c r="AM233" s="7" t="s">
        <v>884</v>
      </c>
      <c r="AN233" s="7" t="s">
        <v>891</v>
      </c>
      <c r="AO233" s="7" t="s">
        <v>892</v>
      </c>
      <c r="AP233" s="7" t="s">
        <v>943</v>
      </c>
      <c r="AQ233" s="7" t="s">
        <v>90</v>
      </c>
      <c r="AR233" s="7" t="s">
        <v>72</v>
      </c>
      <c r="AS233" s="7" t="s">
        <v>887</v>
      </c>
      <c r="AT233" s="7" t="s">
        <v>894</v>
      </c>
      <c r="AU233" s="7" t="s">
        <v>895</v>
      </c>
      <c r="AV233" s="7" t="s">
        <v>193</v>
      </c>
      <c r="AW233" s="7" t="s">
        <v>71</v>
      </c>
      <c r="AX233" s="7" t="s">
        <v>256</v>
      </c>
      <c r="AY233" s="7" t="s">
        <v>1056</v>
      </c>
      <c r="AZ233" s="7" t="s">
        <v>337</v>
      </c>
      <c r="BA233" s="7" t="s">
        <v>312</v>
      </c>
      <c r="BB233" s="7" t="s">
        <v>194</v>
      </c>
      <c r="BC233" s="7" t="s">
        <v>918</v>
      </c>
      <c r="BD233" s="7" t="s">
        <v>919</v>
      </c>
      <c r="BE233" s="7" t="s">
        <v>987</v>
      </c>
      <c r="BF233" s="8">
        <v>14</v>
      </c>
      <c r="BG233" s="8">
        <v>7</v>
      </c>
      <c r="BH233" s="8">
        <v>16</v>
      </c>
      <c r="BI233" s="7" t="s">
        <v>988</v>
      </c>
      <c r="BJ233" s="8">
        <v>26</v>
      </c>
      <c r="BK233" s="8">
        <v>25</v>
      </c>
      <c r="BL233" s="7" t="s">
        <v>989</v>
      </c>
      <c r="BM233" s="8">
        <v>12</v>
      </c>
      <c r="BN233" s="7" t="s">
        <v>901</v>
      </c>
      <c r="BO233" s="7" t="s">
        <v>1047</v>
      </c>
      <c r="BP233" s="7" t="s">
        <v>903</v>
      </c>
      <c r="BQ233" s="7" t="s">
        <v>904</v>
      </c>
      <c r="BS233" s="7" t="s">
        <v>131</v>
      </c>
      <c r="BU233" s="8">
        <v>10</v>
      </c>
      <c r="BV233" s="7" t="s">
        <v>507</v>
      </c>
    </row>
    <row r="234" spans="1:87" ht="32" x14ac:dyDescent="0.2">
      <c r="A234">
        <v>235</v>
      </c>
      <c r="B234" s="13" t="s">
        <v>1088</v>
      </c>
      <c r="D234" t="s">
        <v>65</v>
      </c>
      <c r="E234" s="3" t="s">
        <v>65</v>
      </c>
      <c r="F234" t="s">
        <v>4160</v>
      </c>
      <c r="G234" s="36" t="s">
        <v>4876</v>
      </c>
      <c r="H234" s="4" t="s">
        <v>966</v>
      </c>
      <c r="I234" s="39" t="s">
        <v>4464</v>
      </c>
      <c r="J234" s="4" t="s">
        <v>4465</v>
      </c>
      <c r="K234" t="s">
        <v>1089</v>
      </c>
      <c r="P234" s="25">
        <v>2.1004441752473246</v>
      </c>
      <c r="Q234" s="25">
        <v>1.7168382798304058</v>
      </c>
      <c r="R234" s="25">
        <v>3.9634564910155459</v>
      </c>
      <c r="S234" s="25">
        <v>1.5814657783161719</v>
      </c>
      <c r="T234" s="25">
        <v>1.0365435089844539</v>
      </c>
      <c r="U234" s="25">
        <v>7.8654350898445387</v>
      </c>
      <c r="V234" s="25">
        <v>2.1134665859075308</v>
      </c>
      <c r="W234" s="25">
        <v>5.3051685846961432</v>
      </c>
      <c r="X234" s="25">
        <v>10.483242479305471</v>
      </c>
      <c r="AA234" s="9">
        <f t="shared" si="69"/>
        <v>0.15085654857627084</v>
      </c>
      <c r="AB234" s="9">
        <f t="shared" si="70"/>
        <v>9.8876231378855442E-2</v>
      </c>
      <c r="AC234" s="9">
        <f t="shared" si="71"/>
        <v>0.75028647914720703</v>
      </c>
      <c r="AD234" s="9">
        <f t="shared" si="72"/>
        <v>1.9760432325461916</v>
      </c>
      <c r="AE234" s="9">
        <f t="shared" si="73"/>
        <v>0.20160428322435892</v>
      </c>
      <c r="AF234" s="9">
        <f t="shared" si="74"/>
        <v>0.39592411470325195</v>
      </c>
      <c r="AG234" s="9">
        <f t="shared" si="75"/>
        <v>0.32361615892527545</v>
      </c>
      <c r="AH234" s="9">
        <f t="shared" si="76"/>
        <v>1.2234374081260655</v>
      </c>
      <c r="AI234" s="8">
        <v>23</v>
      </c>
      <c r="AJ234" s="8">
        <v>17</v>
      </c>
      <c r="AK234" s="8">
        <f t="shared" si="68"/>
        <v>6</v>
      </c>
      <c r="AM234" s="7" t="s">
        <v>884</v>
      </c>
      <c r="AN234" s="7" t="s">
        <v>1090</v>
      </c>
      <c r="AO234" s="7" t="s">
        <v>892</v>
      </c>
      <c r="AP234" s="7" t="s">
        <v>943</v>
      </c>
      <c r="AQ234" s="7" t="s">
        <v>90</v>
      </c>
      <c r="AR234" s="7" t="s">
        <v>72</v>
      </c>
      <c r="AS234" s="7" t="s">
        <v>887</v>
      </c>
      <c r="AT234" s="7" t="s">
        <v>894</v>
      </c>
      <c r="AU234" s="7" t="s">
        <v>895</v>
      </c>
      <c r="AV234" s="7" t="s">
        <v>193</v>
      </c>
      <c r="AW234" s="7" t="s">
        <v>71</v>
      </c>
      <c r="AX234" s="7" t="s">
        <v>256</v>
      </c>
      <c r="AY234" s="7" t="s">
        <v>1056</v>
      </c>
      <c r="AZ234" s="7" t="s">
        <v>1091</v>
      </c>
      <c r="BA234" s="7" t="s">
        <v>312</v>
      </c>
      <c r="BB234" s="7" t="s">
        <v>194</v>
      </c>
      <c r="BC234" s="7" t="s">
        <v>918</v>
      </c>
      <c r="BD234" s="7" t="s">
        <v>919</v>
      </c>
      <c r="BE234" s="7" t="s">
        <v>987</v>
      </c>
    </row>
    <row r="235" spans="1:87" ht="32" x14ac:dyDescent="0.2">
      <c r="A235">
        <v>236</v>
      </c>
      <c r="B235" s="13" t="s">
        <v>1092</v>
      </c>
      <c r="D235" t="s">
        <v>65</v>
      </c>
      <c r="E235" s="3" t="s">
        <v>65</v>
      </c>
      <c r="F235" t="s">
        <v>4160</v>
      </c>
      <c r="G235" s="36" t="s">
        <v>4877</v>
      </c>
      <c r="H235" s="4" t="s">
        <v>1093</v>
      </c>
      <c r="I235" s="39" t="s">
        <v>4480</v>
      </c>
      <c r="J235" s="4" t="s">
        <v>4481</v>
      </c>
      <c r="K235" t="s">
        <v>1094</v>
      </c>
      <c r="P235" s="25">
        <v>2.0450277637556793</v>
      </c>
      <c r="Q235" s="25">
        <v>2.023422513881878</v>
      </c>
      <c r="R235" s="25">
        <v>4.78899545683998</v>
      </c>
      <c r="S235" s="25">
        <v>1.6623927309439679</v>
      </c>
      <c r="T235" s="25">
        <v>1.1291267036850077</v>
      </c>
      <c r="U235" s="25">
        <v>8.5216557294295807</v>
      </c>
      <c r="V235" s="25">
        <v>2.1122665320545182</v>
      </c>
      <c r="W235" s="25">
        <v>5.9704189803129735</v>
      </c>
      <c r="X235" s="25">
        <v>11.313175164058558</v>
      </c>
      <c r="AA235" s="9">
        <f t="shared" si="69"/>
        <v>0.14694307361432127</v>
      </c>
      <c r="AB235" s="9">
        <f t="shared" si="70"/>
        <v>9.9806348554753371E-2</v>
      </c>
      <c r="AC235" s="9">
        <f t="shared" si="71"/>
        <v>0.75325057783092519</v>
      </c>
      <c r="AD235" s="9">
        <f t="shared" si="72"/>
        <v>1.894871231208888</v>
      </c>
      <c r="AE235" s="9">
        <f t="shared" si="73"/>
        <v>0.18670855011288898</v>
      </c>
      <c r="AF235" s="9">
        <f t="shared" si="74"/>
        <v>0.34252667534707548</v>
      </c>
      <c r="AG235" s="9">
        <f t="shared" si="75"/>
        <v>0.33890795948391028</v>
      </c>
      <c r="AH235" s="9">
        <f t="shared" si="76"/>
        <v>1.0106775770881151</v>
      </c>
      <c r="AI235" s="8">
        <v>18</v>
      </c>
      <c r="AJ235" s="8">
        <v>15</v>
      </c>
      <c r="AK235" s="8">
        <f t="shared" si="68"/>
        <v>3</v>
      </c>
      <c r="AM235" s="7" t="s">
        <v>884</v>
      </c>
      <c r="AN235" s="7" t="s">
        <v>891</v>
      </c>
      <c r="AO235" s="7" t="s">
        <v>892</v>
      </c>
      <c r="AP235" s="7" t="s">
        <v>943</v>
      </c>
      <c r="AQ235" s="7" t="s">
        <v>90</v>
      </c>
      <c r="AR235" s="7" t="s">
        <v>234</v>
      </c>
      <c r="AS235" s="7" t="s">
        <v>887</v>
      </c>
      <c r="AT235" s="7" t="s">
        <v>894</v>
      </c>
      <c r="AU235" s="7" t="s">
        <v>895</v>
      </c>
      <c r="AV235" s="7" t="s">
        <v>193</v>
      </c>
      <c r="AW235" s="7" t="s">
        <v>79</v>
      </c>
      <c r="AX235" s="7" t="s">
        <v>256</v>
      </c>
      <c r="AY235" s="7" t="s">
        <v>1056</v>
      </c>
      <c r="AZ235" s="7" t="s">
        <v>337</v>
      </c>
      <c r="BA235" s="7" t="s">
        <v>312</v>
      </c>
      <c r="BB235" s="7" t="s">
        <v>194</v>
      </c>
      <c r="BC235" s="7" t="s">
        <v>918</v>
      </c>
      <c r="BD235" s="7" t="s">
        <v>1057</v>
      </c>
      <c r="BE235" s="7" t="s">
        <v>920</v>
      </c>
      <c r="BF235" s="8">
        <v>18</v>
      </c>
      <c r="BG235" s="8">
        <v>7</v>
      </c>
      <c r="BH235" s="8">
        <v>14</v>
      </c>
      <c r="BI235" s="7" t="s">
        <v>1007</v>
      </c>
      <c r="BJ235" s="8">
        <v>26</v>
      </c>
      <c r="BK235" s="8">
        <v>24</v>
      </c>
      <c r="BL235" s="7" t="s">
        <v>989</v>
      </c>
      <c r="BM235" s="8">
        <v>10</v>
      </c>
      <c r="BN235" s="7" t="s">
        <v>901</v>
      </c>
      <c r="BO235" s="7" t="s">
        <v>1080</v>
      </c>
      <c r="BP235" s="7" t="s">
        <v>903</v>
      </c>
      <c r="BQ235" s="7" t="s">
        <v>904</v>
      </c>
      <c r="BS235" s="7" t="s">
        <v>131</v>
      </c>
      <c r="BU235" s="8">
        <v>12</v>
      </c>
      <c r="BV235" s="7" t="s">
        <v>741</v>
      </c>
      <c r="CI235" s="7"/>
    </row>
    <row r="236" spans="1:87" ht="32" x14ac:dyDescent="0.2">
      <c r="A236">
        <v>237</v>
      </c>
      <c r="B236" s="13" t="s">
        <v>1095</v>
      </c>
      <c r="D236" t="s">
        <v>65</v>
      </c>
      <c r="E236" s="3" t="s">
        <v>65</v>
      </c>
      <c r="F236" t="s">
        <v>4160</v>
      </c>
      <c r="G236" s="36" t="s">
        <v>4878</v>
      </c>
      <c r="H236" s="4" t="s">
        <v>1096</v>
      </c>
      <c r="I236" s="39" t="s">
        <v>4482</v>
      </c>
      <c r="J236" s="4" t="s">
        <v>4483</v>
      </c>
      <c r="K236" t="s">
        <v>1097</v>
      </c>
      <c r="P236" s="25">
        <v>2.044581303428624</v>
      </c>
      <c r="Q236" s="25">
        <v>1.909918191010203</v>
      </c>
      <c r="R236" s="25">
        <v>4.1460612188620276</v>
      </c>
      <c r="S236" s="25">
        <v>1.6425222906517143</v>
      </c>
      <c r="T236" s="25">
        <v>1.0662744737567791</v>
      </c>
      <c r="U236" s="25">
        <v>7.6508870300579099</v>
      </c>
      <c r="V236" s="25">
        <v>1.9530287710267489</v>
      </c>
      <c r="W236" s="25">
        <v>5.3368875815791901</v>
      </c>
      <c r="X236" s="25">
        <v>10.359591874253148</v>
      </c>
      <c r="AA236" s="9">
        <f t="shared" si="69"/>
        <v>0.15855086866249046</v>
      </c>
      <c r="AB236" s="9">
        <f t="shared" si="70"/>
        <v>0.10292630121914428</v>
      </c>
      <c r="AC236" s="9">
        <f t="shared" si="71"/>
        <v>0.73853170307536697</v>
      </c>
      <c r="AD236" s="9">
        <f t="shared" si="72"/>
        <v>1.9411298656562175</v>
      </c>
      <c r="AE236" s="9">
        <f t="shared" si="73"/>
        <v>0.18852371741406543</v>
      </c>
      <c r="AF236" s="9">
        <f t="shared" si="74"/>
        <v>0.38310368584223214</v>
      </c>
      <c r="AG236" s="9">
        <f t="shared" si="75"/>
        <v>0.35787116775749217</v>
      </c>
      <c r="AH236" s="9">
        <f t="shared" si="76"/>
        <v>1.070507267301954</v>
      </c>
      <c r="AI236" s="8">
        <v>21</v>
      </c>
      <c r="AJ236" s="8">
        <v>16</v>
      </c>
      <c r="AK236" s="8">
        <f t="shared" si="68"/>
        <v>5</v>
      </c>
      <c r="AM236" s="7" t="s">
        <v>884</v>
      </c>
      <c r="AN236" s="7" t="s">
        <v>891</v>
      </c>
      <c r="AO236" s="7" t="s">
        <v>892</v>
      </c>
      <c r="AP236" s="7" t="s">
        <v>943</v>
      </c>
      <c r="AQ236" s="7" t="s">
        <v>90</v>
      </c>
      <c r="AR236" s="7" t="s">
        <v>234</v>
      </c>
      <c r="AS236" s="7" t="s">
        <v>887</v>
      </c>
      <c r="AT236" s="7" t="s">
        <v>236</v>
      </c>
      <c r="AU236" s="7" t="s">
        <v>895</v>
      </c>
      <c r="AV236" s="7" t="s">
        <v>193</v>
      </c>
      <c r="AW236" s="7" t="s">
        <v>71</v>
      </c>
      <c r="AX236" s="7" t="s">
        <v>154</v>
      </c>
      <c r="AY236" s="7" t="s">
        <v>1056</v>
      </c>
      <c r="AZ236" s="7" t="s">
        <v>337</v>
      </c>
      <c r="BA236" s="7" t="s">
        <v>312</v>
      </c>
      <c r="BB236" s="7" t="s">
        <v>194</v>
      </c>
      <c r="BC236" s="7" t="s">
        <v>918</v>
      </c>
      <c r="BD236" s="7" t="s">
        <v>1098</v>
      </c>
      <c r="BE236" s="7" t="s">
        <v>920</v>
      </c>
      <c r="BF236" s="8">
        <v>19</v>
      </c>
      <c r="BG236" s="8">
        <v>6</v>
      </c>
      <c r="BH236" s="8">
        <v>15</v>
      </c>
      <c r="BI236" s="7" t="s">
        <v>1007</v>
      </c>
      <c r="BJ236" s="8">
        <v>26</v>
      </c>
      <c r="BK236" s="8">
        <v>25</v>
      </c>
      <c r="BL236" s="7" t="s">
        <v>989</v>
      </c>
      <c r="BM236" s="8">
        <v>9</v>
      </c>
      <c r="BN236" s="7" t="s">
        <v>901</v>
      </c>
      <c r="BO236" s="7" t="s">
        <v>999</v>
      </c>
      <c r="BP236" s="7" t="s">
        <v>903</v>
      </c>
      <c r="BQ236" s="7" t="s">
        <v>904</v>
      </c>
      <c r="BS236" s="7" t="s">
        <v>131</v>
      </c>
      <c r="BU236" s="8">
        <v>12</v>
      </c>
      <c r="BV236" s="7" t="s">
        <v>741</v>
      </c>
      <c r="CI236" s="7"/>
    </row>
    <row r="237" spans="1:87" ht="32" x14ac:dyDescent="0.2">
      <c r="A237">
        <v>238</v>
      </c>
      <c r="B237" s="13" t="s">
        <v>1099</v>
      </c>
      <c r="D237" t="s">
        <v>65</v>
      </c>
      <c r="E237" s="3" t="s">
        <v>65</v>
      </c>
      <c r="F237" t="s">
        <v>4160</v>
      </c>
      <c r="G237" s="36" t="s">
        <v>4879</v>
      </c>
      <c r="H237" s="4" t="s">
        <v>1096</v>
      </c>
      <c r="I237" s="39" t="s">
        <v>4482</v>
      </c>
      <c r="J237" s="4" t="s">
        <v>4483</v>
      </c>
      <c r="K237" t="s">
        <v>1100</v>
      </c>
      <c r="P237" s="25">
        <v>2.3287986028127587</v>
      </c>
      <c r="Q237" s="25">
        <v>2.0056990532218038</v>
      </c>
      <c r="R237" s="25">
        <v>4.021693170328156</v>
      </c>
      <c r="S237" s="25">
        <v>2.522198731501057</v>
      </c>
      <c r="T237" s="25">
        <v>1.1443147348101848</v>
      </c>
      <c r="U237" s="25">
        <v>6.6928945675153964</v>
      </c>
      <c r="V237" s="25">
        <v>1.9281183932346724</v>
      </c>
      <c r="W237" s="25">
        <v>5.7636731317216663</v>
      </c>
      <c r="X237" s="25">
        <v>10.359316113613383</v>
      </c>
      <c r="AA237" s="9">
        <f t="shared" si="69"/>
        <v>0.2434715481060169</v>
      </c>
      <c r="AB237" s="9">
        <f t="shared" si="70"/>
        <v>0.11046238209744541</v>
      </c>
      <c r="AC237" s="9">
        <f t="shared" si="71"/>
        <v>0.64607494298973367</v>
      </c>
      <c r="AD237" s="9">
        <f t="shared" si="72"/>
        <v>1.7973462194791314</v>
      </c>
      <c r="AE237" s="9">
        <f t="shared" si="73"/>
        <v>0.18612410048003977</v>
      </c>
      <c r="AF237" s="9">
        <f t="shared" si="74"/>
        <v>0.40404765322233382</v>
      </c>
      <c r="AG237" s="9">
        <f t="shared" si="75"/>
        <v>0.34798972935904182</v>
      </c>
      <c r="AH237" s="9">
        <f t="shared" si="76"/>
        <v>1.16109074243813</v>
      </c>
      <c r="AI237" s="8">
        <v>21</v>
      </c>
      <c r="AJ237" s="8">
        <v>17</v>
      </c>
      <c r="AK237" s="8">
        <f t="shared" si="68"/>
        <v>4</v>
      </c>
      <c r="AM237" s="7" t="s">
        <v>884</v>
      </c>
      <c r="AN237" s="7" t="s">
        <v>891</v>
      </c>
      <c r="AO237" s="7" t="s">
        <v>892</v>
      </c>
      <c r="AP237" s="7" t="s">
        <v>943</v>
      </c>
      <c r="AQ237" s="7" t="s">
        <v>90</v>
      </c>
      <c r="AR237" s="7" t="s">
        <v>234</v>
      </c>
      <c r="AS237" s="7" t="s">
        <v>887</v>
      </c>
      <c r="AT237" s="7" t="s">
        <v>894</v>
      </c>
      <c r="AU237" s="7" t="s">
        <v>895</v>
      </c>
      <c r="AV237" s="7" t="s">
        <v>193</v>
      </c>
      <c r="AW237" s="7" t="s">
        <v>71</v>
      </c>
      <c r="AX237" s="7" t="s">
        <v>154</v>
      </c>
      <c r="AY237" s="7" t="s">
        <v>1056</v>
      </c>
      <c r="AZ237" s="7" t="s">
        <v>337</v>
      </c>
      <c r="BA237" s="7" t="s">
        <v>312</v>
      </c>
      <c r="BB237" s="7" t="s">
        <v>194</v>
      </c>
      <c r="BC237" s="7" t="s">
        <v>918</v>
      </c>
      <c r="BD237" s="7" t="s">
        <v>1098</v>
      </c>
      <c r="BE237" s="7" t="s">
        <v>920</v>
      </c>
      <c r="BF237" s="8">
        <v>21</v>
      </c>
      <c r="BG237" s="8">
        <v>8</v>
      </c>
      <c r="BH237" s="8">
        <v>15</v>
      </c>
      <c r="BI237" s="7" t="s">
        <v>1101</v>
      </c>
      <c r="BJ237" s="8">
        <v>26</v>
      </c>
      <c r="BK237" s="8">
        <v>25</v>
      </c>
      <c r="BL237" s="7" t="s">
        <v>989</v>
      </c>
      <c r="BM237" s="8">
        <v>12</v>
      </c>
      <c r="BN237" s="7" t="s">
        <v>901</v>
      </c>
      <c r="BO237" s="7" t="s">
        <v>995</v>
      </c>
      <c r="BP237" s="7" t="s">
        <v>903</v>
      </c>
      <c r="BQ237" s="7" t="s">
        <v>904</v>
      </c>
      <c r="BS237" s="7" t="s">
        <v>131</v>
      </c>
      <c r="BU237" s="8">
        <v>12</v>
      </c>
      <c r="BV237" s="7" t="s">
        <v>741</v>
      </c>
      <c r="CI237" s="7"/>
    </row>
    <row r="238" spans="1:87" ht="16" x14ac:dyDescent="0.2">
      <c r="A238">
        <v>239</v>
      </c>
      <c r="B238" s="13" t="s">
        <v>1102</v>
      </c>
      <c r="D238" t="s">
        <v>65</v>
      </c>
      <c r="E238" s="3" t="s">
        <v>65</v>
      </c>
      <c r="F238" t="s">
        <v>4160</v>
      </c>
      <c r="H238" s="4" t="s">
        <v>1103</v>
      </c>
      <c r="K238" s="1"/>
      <c r="L238" s="1"/>
      <c r="M238" s="1"/>
      <c r="N238" s="1"/>
      <c r="O238" s="1"/>
      <c r="P238">
        <v>2.8197879858657244</v>
      </c>
      <c r="Q238">
        <v>2.4458354366481574</v>
      </c>
      <c r="R238">
        <v>4.7113579000504799</v>
      </c>
      <c r="S238">
        <v>2.108934881373044</v>
      </c>
      <c r="T238">
        <v>1.5058051489146895</v>
      </c>
      <c r="U238">
        <v>9.2484603735487134</v>
      </c>
      <c r="V238">
        <v>2.459969712266532</v>
      </c>
      <c r="W238">
        <v>6.7943462897526512</v>
      </c>
      <c r="X238">
        <v>12.863200403836446</v>
      </c>
      <c r="AA238" s="9">
        <f t="shared" si="69"/>
        <v>0.16395102425241348</v>
      </c>
      <c r="AB238" s="9">
        <f t="shared" si="70"/>
        <v>0.11706302488030766</v>
      </c>
      <c r="AC238" s="9">
        <f t="shared" si="71"/>
        <v>0.7189859508672789</v>
      </c>
      <c r="AD238" s="9">
        <f t="shared" si="72"/>
        <v>1.8932211952806914</v>
      </c>
      <c r="AE238" s="9">
        <f t="shared" si="73"/>
        <v>0.19124087591240876</v>
      </c>
      <c r="AF238" s="9">
        <f t="shared" si="74"/>
        <v>0.41501976284584974</v>
      </c>
      <c r="AG238" s="9">
        <f t="shared" si="75"/>
        <v>0.35998098011827984</v>
      </c>
      <c r="AH238" s="9">
        <f t="shared" si="76"/>
        <v>1.1528935854041114</v>
      </c>
      <c r="AI238" s="8">
        <v>18</v>
      </c>
      <c r="AJ238" s="8">
        <v>13</v>
      </c>
      <c r="AK238" s="8">
        <f t="shared" si="68"/>
        <v>5</v>
      </c>
      <c r="AM238" s="7" t="s">
        <v>884</v>
      </c>
      <c r="AN238" s="7" t="s">
        <v>891</v>
      </c>
      <c r="AO238" s="7" t="s">
        <v>892</v>
      </c>
      <c r="AP238" s="7" t="s">
        <v>1104</v>
      </c>
      <c r="AQ238" s="7" t="s">
        <v>90</v>
      </c>
      <c r="AR238" s="7" t="s">
        <v>72</v>
      </c>
      <c r="AS238" s="7" t="s">
        <v>887</v>
      </c>
      <c r="AT238" s="7" t="s">
        <v>236</v>
      </c>
      <c r="AU238" s="7" t="s">
        <v>1105</v>
      </c>
      <c r="BM238" s="8">
        <v>9</v>
      </c>
      <c r="BO238" s="7" t="s">
        <v>1106</v>
      </c>
      <c r="BP238" s="7" t="s">
        <v>903</v>
      </c>
      <c r="BU238" s="8">
        <v>8</v>
      </c>
      <c r="BV238" s="7" t="s">
        <v>507</v>
      </c>
    </row>
    <row r="239" spans="1:87" ht="32" x14ac:dyDescent="0.2">
      <c r="A239">
        <v>240</v>
      </c>
      <c r="B239" s="13" t="s">
        <v>1107</v>
      </c>
      <c r="D239" t="s">
        <v>65</v>
      </c>
      <c r="E239" s="3" t="s">
        <v>65</v>
      </c>
      <c r="F239" t="s">
        <v>4161</v>
      </c>
      <c r="G239" s="36" t="s">
        <v>4880</v>
      </c>
      <c r="H239" s="6" t="s">
        <v>1043</v>
      </c>
      <c r="I239" t="s">
        <v>4460</v>
      </c>
      <c r="J239" t="s">
        <v>4461</v>
      </c>
      <c r="K239" t="s">
        <v>1108</v>
      </c>
      <c r="P239" s="25"/>
      <c r="Q239" s="25"/>
      <c r="R239" s="25"/>
      <c r="S239" s="25"/>
      <c r="T239" s="25"/>
      <c r="U239" s="25"/>
      <c r="V239" s="25"/>
      <c r="W239" s="25"/>
      <c r="X239" s="25"/>
      <c r="AA239" s="9"/>
      <c r="AB239" s="9"/>
      <c r="AC239" s="9"/>
      <c r="AD239" s="9"/>
      <c r="AE239" s="9"/>
      <c r="AF239" s="9"/>
      <c r="AG239" s="9"/>
      <c r="AH239" s="9"/>
      <c r="AI239" s="8">
        <v>20</v>
      </c>
      <c r="AJ239" s="8">
        <v>16</v>
      </c>
      <c r="AK239" s="8">
        <f t="shared" si="68"/>
        <v>4</v>
      </c>
      <c r="AM239" s="7" t="s">
        <v>1109</v>
      </c>
      <c r="AN239" s="7" t="s">
        <v>891</v>
      </c>
      <c r="AO239" s="7" t="s">
        <v>1110</v>
      </c>
      <c r="AQ239" s="7" t="s">
        <v>90</v>
      </c>
      <c r="AR239" s="7" t="s">
        <v>72</v>
      </c>
      <c r="AS239" s="7" t="s">
        <v>887</v>
      </c>
      <c r="AT239" s="7" t="s">
        <v>1111</v>
      </c>
      <c r="AU239" s="7" t="s">
        <v>895</v>
      </c>
      <c r="BA239" s="7" t="s">
        <v>312</v>
      </c>
      <c r="BB239" s="7" t="s">
        <v>194</v>
      </c>
      <c r="BC239" s="7" t="s">
        <v>918</v>
      </c>
      <c r="BD239" s="7" t="s">
        <v>1112</v>
      </c>
      <c r="BE239" s="7" t="s">
        <v>987</v>
      </c>
      <c r="BF239" s="8">
        <v>24</v>
      </c>
      <c r="BG239" s="8">
        <v>6</v>
      </c>
      <c r="BI239" s="7" t="s">
        <v>988</v>
      </c>
      <c r="BL239" s="7" t="s">
        <v>989</v>
      </c>
      <c r="BM239" s="8">
        <v>10</v>
      </c>
      <c r="BN239" s="7" t="s">
        <v>71</v>
      </c>
      <c r="BO239" s="7" t="s">
        <v>1047</v>
      </c>
      <c r="BP239" s="7" t="s">
        <v>903</v>
      </c>
      <c r="BQ239" s="7" t="s">
        <v>584</v>
      </c>
      <c r="BS239" s="7" t="s">
        <v>131</v>
      </c>
      <c r="CI239" s="7"/>
    </row>
    <row r="240" spans="1:87" ht="32" x14ac:dyDescent="0.2">
      <c r="A240">
        <v>241</v>
      </c>
      <c r="B240" s="13" t="s">
        <v>1113</v>
      </c>
      <c r="D240" t="s">
        <v>65</v>
      </c>
      <c r="E240" s="3" t="s">
        <v>65</v>
      </c>
      <c r="F240" s="1" t="s">
        <v>4165</v>
      </c>
      <c r="G240" s="36" t="s">
        <v>4881</v>
      </c>
      <c r="H240" s="4" t="s">
        <v>927</v>
      </c>
      <c r="I240" t="s">
        <v>4360</v>
      </c>
      <c r="J240" t="s">
        <v>4361</v>
      </c>
      <c r="K240" t="s">
        <v>1114</v>
      </c>
      <c r="P240" s="25">
        <v>2.3761533002129172</v>
      </c>
      <c r="Q240" s="25">
        <v>2.2169725235729496</v>
      </c>
      <c r="R240" s="25">
        <v>5.1790530264625376</v>
      </c>
      <c r="S240" s="25">
        <v>1.8883706782926089</v>
      </c>
      <c r="T240" s="25">
        <v>0.99847916455439534</v>
      </c>
      <c r="U240" s="25">
        <v>8.9253776741356603</v>
      </c>
      <c r="V240" s="25">
        <v>1.9939166582175809</v>
      </c>
      <c r="W240" s="25">
        <v>6.1840210889181799</v>
      </c>
      <c r="X240" s="25">
        <v>11.812126127952956</v>
      </c>
      <c r="AA240" s="9">
        <f>S240/X240</f>
        <v>0.15986712788511884</v>
      </c>
      <c r="AB240" s="9">
        <f>T240/X240</f>
        <v>8.4530012102692648E-2</v>
      </c>
      <c r="AC240" s="9">
        <f>U240/X240</f>
        <v>0.75561144348214226</v>
      </c>
      <c r="AD240" s="9">
        <f>X240/W240</f>
        <v>1.9101044382142212</v>
      </c>
      <c r="AE240" s="9">
        <f>V240/X240</f>
        <v>0.16880252010677838</v>
      </c>
      <c r="AF240" s="9">
        <f>P240/W240</f>
        <v>0.38424081451969894</v>
      </c>
      <c r="AG240" s="9">
        <f>Q240/W240</f>
        <v>0.35850015575557848</v>
      </c>
      <c r="AH240" s="9">
        <f>P240/Q240</f>
        <v>1.0718009695417543</v>
      </c>
      <c r="AI240" s="8">
        <v>16</v>
      </c>
      <c r="AJ240" s="8">
        <v>15</v>
      </c>
      <c r="AK240" s="8">
        <f t="shared" si="68"/>
        <v>1</v>
      </c>
      <c r="AM240" s="7" t="s">
        <v>884</v>
      </c>
      <c r="AN240" s="7" t="s">
        <v>891</v>
      </c>
      <c r="AO240" s="7" t="s">
        <v>892</v>
      </c>
      <c r="AP240" s="7" t="s">
        <v>928</v>
      </c>
      <c r="AQ240" s="7" t="s">
        <v>90</v>
      </c>
      <c r="AR240" s="7" t="s">
        <v>234</v>
      </c>
      <c r="AS240" s="7" t="s">
        <v>887</v>
      </c>
      <c r="AT240" s="7" t="s">
        <v>236</v>
      </c>
      <c r="CI240" s="7"/>
    </row>
    <row r="241" spans="1:87" ht="16" x14ac:dyDescent="0.2">
      <c r="A241">
        <v>242</v>
      </c>
      <c r="B241" s="13" t="s">
        <v>1115</v>
      </c>
      <c r="D241" t="s">
        <v>65</v>
      </c>
      <c r="E241" s="3" t="s">
        <v>65</v>
      </c>
      <c r="F241" s="1" t="s">
        <v>4165</v>
      </c>
      <c r="G241" s="36" t="s">
        <v>4882</v>
      </c>
      <c r="H241" s="2" t="s">
        <v>930</v>
      </c>
      <c r="I241" t="s">
        <v>4360</v>
      </c>
      <c r="J241" t="s">
        <v>4361</v>
      </c>
      <c r="K241" t="s">
        <v>1116</v>
      </c>
      <c r="P241" s="25">
        <v>2.334180109234091</v>
      </c>
      <c r="Q241" s="25">
        <v>2.57093865108599</v>
      </c>
      <c r="R241" s="25">
        <v>5.2159278546932546</v>
      </c>
      <c r="S241" s="25">
        <v>1.9335704305855457</v>
      </c>
      <c r="T241" s="25">
        <v>0.94284262669884411</v>
      </c>
      <c r="U241" s="25">
        <v>8.5268639654515432</v>
      </c>
      <c r="V241" s="25">
        <v>1.7966467674329987</v>
      </c>
      <c r="W241" s="25">
        <v>6.0981836656928747</v>
      </c>
      <c r="X241" s="25">
        <v>11.403150006350819</v>
      </c>
      <c r="AA241" s="9">
        <f>S241/X241</f>
        <v>0.16956458781202313</v>
      </c>
      <c r="AB241" s="9">
        <f>T241/X241</f>
        <v>8.268264700312998E-2</v>
      </c>
      <c r="AC241" s="9">
        <f>U241/X241</f>
        <v>0.74776390389520708</v>
      </c>
      <c r="AD241" s="9">
        <f>X241/W241</f>
        <v>1.8699256420403656</v>
      </c>
      <c r="AE241" s="9">
        <f>V241/X241</f>
        <v>0.15755705804381967</v>
      </c>
      <c r="AF241" s="9">
        <f>P241/W241</f>
        <v>0.38276644935535603</v>
      </c>
      <c r="AG241" s="9">
        <f>Q241/W241</f>
        <v>0.42159088542209072</v>
      </c>
      <c r="AH241" s="9">
        <f>P241/Q241</f>
        <v>0.90790968825650908</v>
      </c>
      <c r="AI241" s="8">
        <v>17</v>
      </c>
      <c r="AJ241" s="8">
        <v>14</v>
      </c>
      <c r="AK241" s="8">
        <f t="shared" si="68"/>
        <v>3</v>
      </c>
      <c r="AM241" s="7" t="s">
        <v>884</v>
      </c>
      <c r="AN241" s="7" t="s">
        <v>891</v>
      </c>
      <c r="AO241" s="7" t="s">
        <v>892</v>
      </c>
      <c r="AP241" s="7" t="s">
        <v>928</v>
      </c>
      <c r="AQ241" s="7" t="s">
        <v>90</v>
      </c>
      <c r="AR241" s="7" t="s">
        <v>72</v>
      </c>
      <c r="AS241" s="7" t="s">
        <v>887</v>
      </c>
      <c r="AT241" s="7" t="s">
        <v>894</v>
      </c>
      <c r="CI241" s="7"/>
    </row>
    <row r="242" spans="1:87" ht="16" x14ac:dyDescent="0.2">
      <c r="A242">
        <v>243</v>
      </c>
      <c r="B242" s="13" t="s">
        <v>1117</v>
      </c>
      <c r="D242" t="s">
        <v>65</v>
      </c>
      <c r="E242" s="3" t="s">
        <v>65</v>
      </c>
      <c r="F242" s="1" t="s">
        <v>4165</v>
      </c>
      <c r="G242" s="36" t="s">
        <v>4883</v>
      </c>
      <c r="H242" s="2" t="s">
        <v>930</v>
      </c>
      <c r="I242" t="s">
        <v>4360</v>
      </c>
      <c r="J242" t="s">
        <v>4361</v>
      </c>
      <c r="K242" t="s">
        <v>1118</v>
      </c>
      <c r="P242" s="25">
        <v>2.159297625063163</v>
      </c>
      <c r="Q242" s="25">
        <v>2.1457806973218796</v>
      </c>
      <c r="R242" s="25">
        <v>4.9991157150075791</v>
      </c>
      <c r="S242" s="25">
        <v>1.8028044466902475</v>
      </c>
      <c r="T242" s="25">
        <v>1.1466649823143</v>
      </c>
      <c r="U242" s="25">
        <v>8.6604345629105595</v>
      </c>
      <c r="V242" s="25">
        <v>2.0559626073774631</v>
      </c>
      <c r="W242" s="25">
        <v>6.0396664982314299</v>
      </c>
      <c r="X242" s="25">
        <v>11.60977766548762</v>
      </c>
      <c r="AA242" s="9">
        <f>S242/X242</f>
        <v>0.15528328781432596</v>
      </c>
      <c r="AB242" s="9">
        <f>T242/X242</f>
        <v>9.8767178438135844E-2</v>
      </c>
      <c r="AC242" s="9">
        <f>U242/X242</f>
        <v>0.74596041478515385</v>
      </c>
      <c r="AD242" s="9">
        <f>X242/W242</f>
        <v>1.9222547584187408</v>
      </c>
      <c r="AE242" s="9">
        <f>V242/X242</f>
        <v>0.17708888719628302</v>
      </c>
      <c r="AF242" s="9">
        <f>P242/W242</f>
        <v>0.35751934741685837</v>
      </c>
      <c r="AG242" s="9">
        <f>Q242/W242</f>
        <v>0.35528132189918427</v>
      </c>
      <c r="AH242" s="9">
        <f>P242/Q242</f>
        <v>1.0062993053102556</v>
      </c>
      <c r="AI242" s="8">
        <v>19</v>
      </c>
      <c r="AJ242" s="8">
        <v>15</v>
      </c>
      <c r="AK242" s="8">
        <f t="shared" si="68"/>
        <v>4</v>
      </c>
      <c r="AM242" s="7" t="s">
        <v>884</v>
      </c>
      <c r="AN242" s="7" t="s">
        <v>891</v>
      </c>
      <c r="AO242" s="7" t="s">
        <v>892</v>
      </c>
      <c r="AP242" s="7" t="s">
        <v>928</v>
      </c>
      <c r="AQ242" s="7" t="s">
        <v>90</v>
      </c>
      <c r="AR242" s="7" t="s">
        <v>72</v>
      </c>
      <c r="AS242" s="7" t="s">
        <v>887</v>
      </c>
      <c r="AT242" s="7" t="s">
        <v>236</v>
      </c>
      <c r="CI242" s="7"/>
    </row>
    <row r="243" spans="1:87" ht="16" x14ac:dyDescent="0.2">
      <c r="A243">
        <v>244</v>
      </c>
      <c r="B243" s="13" t="s">
        <v>1119</v>
      </c>
      <c r="D243" t="s">
        <v>65</v>
      </c>
      <c r="E243" s="3" t="s">
        <v>65</v>
      </c>
      <c r="F243" s="1" t="s">
        <v>4165</v>
      </c>
      <c r="G243" s="36" t="s">
        <v>4884</v>
      </c>
      <c r="H243" s="2" t="s">
        <v>930</v>
      </c>
      <c r="I243" t="s">
        <v>4360</v>
      </c>
      <c r="J243" t="s">
        <v>4361</v>
      </c>
      <c r="K243" t="s">
        <v>1120</v>
      </c>
      <c r="P243" s="25">
        <v>2.3635555555555556</v>
      </c>
      <c r="Q243" s="25">
        <v>1.8473650793650793</v>
      </c>
      <c r="R243" s="25">
        <v>5.0709841269841265</v>
      </c>
      <c r="S243" s="25">
        <v>1.4166349206349207</v>
      </c>
      <c r="T243" s="25">
        <v>1.0462222222222224</v>
      </c>
      <c r="U243" s="25">
        <v>8.6149841269841279</v>
      </c>
      <c r="V243" s="25">
        <v>2.3189841269841271</v>
      </c>
      <c r="W243" s="25">
        <v>5.8088888888888883</v>
      </c>
      <c r="X243" s="25">
        <v>11.07784126984127</v>
      </c>
      <c r="AA243" s="9">
        <f>S243/X243</f>
        <v>0.12788005227079943</v>
      </c>
      <c r="AB243" s="9">
        <f>T243/X243</f>
        <v>9.4442788693000768E-2</v>
      </c>
      <c r="AC243" s="9">
        <f>U243/X243</f>
        <v>0.77767715903619983</v>
      </c>
      <c r="AD243" s="9">
        <f>X243/W243</f>
        <v>1.9070499508142968</v>
      </c>
      <c r="AE243" s="9">
        <f>V243/X243</f>
        <v>0.20933538137050367</v>
      </c>
      <c r="AF243" s="9">
        <f>P243/W243</f>
        <v>0.40688599846977819</v>
      </c>
      <c r="AG243" s="9">
        <f>Q243/W243</f>
        <v>0.31802382774073673</v>
      </c>
      <c r="AH243" s="9">
        <f>P243/Q243</f>
        <v>1.2794198515259829</v>
      </c>
      <c r="AI243" s="8">
        <v>18</v>
      </c>
      <c r="AJ243" s="8">
        <v>15</v>
      </c>
      <c r="AK243" s="8">
        <f t="shared" si="68"/>
        <v>3</v>
      </c>
      <c r="AM243" s="7" t="s">
        <v>884</v>
      </c>
      <c r="AN243" s="7" t="s">
        <v>891</v>
      </c>
      <c r="AO243" s="7" t="s">
        <v>892</v>
      </c>
      <c r="AP243" s="7" t="s">
        <v>928</v>
      </c>
      <c r="AQ243" s="7" t="s">
        <v>90</v>
      </c>
      <c r="AR243" s="7" t="s">
        <v>72</v>
      </c>
      <c r="AS243" s="7" t="s">
        <v>887</v>
      </c>
      <c r="AT243" s="7" t="s">
        <v>894</v>
      </c>
      <c r="CI243" s="7"/>
    </row>
    <row r="244" spans="1:87" x14ac:dyDescent="0.2">
      <c r="A244">
        <v>245</v>
      </c>
      <c r="B244" s="13" t="s">
        <v>1121</v>
      </c>
      <c r="D244" t="s">
        <v>65</v>
      </c>
      <c r="E244" s="3" t="s">
        <v>65</v>
      </c>
      <c r="F244" t="s">
        <v>4165</v>
      </c>
      <c r="G244" s="36" t="s">
        <v>4885</v>
      </c>
      <c r="H244" t="s">
        <v>1122</v>
      </c>
      <c r="I244" t="s">
        <v>4488</v>
      </c>
      <c r="J244" t="s">
        <v>4489</v>
      </c>
      <c r="K244" t="s">
        <v>1123</v>
      </c>
      <c r="P244" s="25"/>
      <c r="Q244" s="25"/>
      <c r="R244" s="25"/>
      <c r="S244" s="25"/>
      <c r="T244" s="25"/>
      <c r="U244" s="25"/>
      <c r="V244" s="25"/>
      <c r="W244" s="25"/>
      <c r="X244" s="25"/>
      <c r="AA244" s="9"/>
      <c r="AB244" s="9"/>
      <c r="AC244" s="9"/>
      <c r="AD244" s="9"/>
      <c r="AE244" s="9"/>
      <c r="AF244" s="9"/>
      <c r="AG244" s="9"/>
      <c r="AH244" s="9"/>
      <c r="AI244" s="8">
        <v>22</v>
      </c>
      <c r="AJ244" s="8">
        <v>16</v>
      </c>
      <c r="AK244" s="8">
        <f t="shared" si="68"/>
        <v>6</v>
      </c>
      <c r="AM244" s="7" t="s">
        <v>884</v>
      </c>
      <c r="AN244" s="7" t="s">
        <v>891</v>
      </c>
      <c r="AO244" s="7" t="s">
        <v>892</v>
      </c>
      <c r="AP244" s="7" t="s">
        <v>928</v>
      </c>
      <c r="AQ244" s="7" t="s">
        <v>90</v>
      </c>
      <c r="AR244" s="7" t="s">
        <v>234</v>
      </c>
      <c r="AS244" s="7" t="s">
        <v>887</v>
      </c>
      <c r="AT244" s="7" t="s">
        <v>236</v>
      </c>
      <c r="CI244" s="7"/>
    </row>
    <row r="245" spans="1:87" x14ac:dyDescent="0.2">
      <c r="A245">
        <v>246</v>
      </c>
      <c r="B245" s="13" t="s">
        <v>1124</v>
      </c>
      <c r="D245" t="s">
        <v>65</v>
      </c>
      <c r="E245" s="3" t="s">
        <v>65</v>
      </c>
      <c r="F245" t="s">
        <v>4165</v>
      </c>
      <c r="G245" s="36" t="s">
        <v>4886</v>
      </c>
      <c r="H245" s="2" t="s">
        <v>935</v>
      </c>
      <c r="I245" t="s">
        <v>4488</v>
      </c>
      <c r="J245" t="s">
        <v>4489</v>
      </c>
      <c r="K245" t="s">
        <v>1125</v>
      </c>
      <c r="P245" s="25">
        <v>1.9025744573447754</v>
      </c>
      <c r="Q245" s="25">
        <v>1.4636042402826857</v>
      </c>
      <c r="R245" s="25">
        <v>4.1471983846542155</v>
      </c>
      <c r="S245" s="25">
        <v>1.330035335689046</v>
      </c>
      <c r="T245" s="25">
        <v>0.93942453306410911</v>
      </c>
      <c r="U245" s="25">
        <v>7.361837455830389</v>
      </c>
      <c r="V245" s="25">
        <v>1.8715800100959112</v>
      </c>
      <c r="W245" s="25">
        <v>4.9547703180212013</v>
      </c>
      <c r="X245" s="25">
        <v>9.6311963654719843</v>
      </c>
      <c r="AA245" s="9">
        <f t="shared" ref="AA245:AA250" si="77">S245/X245</f>
        <v>0.13809658584651507</v>
      </c>
      <c r="AB245" s="9">
        <f t="shared" ref="AB245:AB250" si="78">T245/X245</f>
        <v>9.7539754918917795E-2</v>
      </c>
      <c r="AC245" s="9">
        <f t="shared" ref="AC245:AC250" si="79">U245/X245</f>
        <v>0.76437414174449925</v>
      </c>
      <c r="AD245" s="9">
        <f t="shared" ref="AD245:AD250" si="80">X245/W245</f>
        <v>1.9438229720643072</v>
      </c>
      <c r="AE245" s="9">
        <f t="shared" ref="AE245:AE250" si="81">V245/X245</f>
        <v>0.19432476912271873</v>
      </c>
      <c r="AF245" s="9">
        <f t="shared" ref="AF245:AF250" si="82">P245/W245</f>
        <v>0.38398842635042896</v>
      </c>
      <c r="AG245" s="9">
        <f t="shared" ref="AG245:AG250" si="83">Q245/W245</f>
        <v>0.29539295392953935</v>
      </c>
      <c r="AH245" s="9">
        <f t="shared" ref="AH245:AH250" si="84">P245/Q245</f>
        <v>1.2999241222321858</v>
      </c>
      <c r="AI245" s="8">
        <v>17</v>
      </c>
      <c r="AJ245" s="8">
        <v>14</v>
      </c>
      <c r="AK245" s="8">
        <f t="shared" si="68"/>
        <v>3</v>
      </c>
      <c r="AM245" s="7" t="s">
        <v>884</v>
      </c>
      <c r="AN245" s="7" t="s">
        <v>891</v>
      </c>
      <c r="AO245" s="7" t="s">
        <v>892</v>
      </c>
      <c r="AP245" s="7" t="s">
        <v>937</v>
      </c>
      <c r="AQ245" s="7" t="s">
        <v>90</v>
      </c>
      <c r="AR245" s="7" t="s">
        <v>234</v>
      </c>
      <c r="AS245" s="7" t="s">
        <v>887</v>
      </c>
      <c r="AT245" s="7" t="s">
        <v>236</v>
      </c>
      <c r="CI245" s="7"/>
    </row>
    <row r="246" spans="1:87" x14ac:dyDescent="0.2">
      <c r="A246">
        <v>247</v>
      </c>
      <c r="B246" s="13" t="s">
        <v>1126</v>
      </c>
      <c r="D246" t="s">
        <v>65</v>
      </c>
      <c r="E246" s="3" t="s">
        <v>65</v>
      </c>
      <c r="F246" t="s">
        <v>4165</v>
      </c>
      <c r="G246" s="36" t="s">
        <v>4887</v>
      </c>
      <c r="H246" s="2" t="s">
        <v>935</v>
      </c>
      <c r="I246" t="s">
        <v>4488</v>
      </c>
      <c r="J246" t="s">
        <v>4489</v>
      </c>
      <c r="K246" t="s">
        <v>1127</v>
      </c>
      <c r="P246" s="25">
        <v>1.6913368336025849</v>
      </c>
      <c r="Q246" s="25">
        <v>1.4630452342487883</v>
      </c>
      <c r="R246" s="25">
        <v>4.282209208400646</v>
      </c>
      <c r="S246" s="25">
        <v>1.4750605815831987</v>
      </c>
      <c r="T246" s="25">
        <v>0.93194668820678517</v>
      </c>
      <c r="U246" s="25">
        <v>7.2621163166397427</v>
      </c>
      <c r="V246" s="25">
        <v>1.910339256865913</v>
      </c>
      <c r="W246" s="25">
        <v>4.7659531502423258</v>
      </c>
      <c r="X246" s="25">
        <v>9.6690226171243943</v>
      </c>
      <c r="AA246" s="9">
        <f t="shared" si="77"/>
        <v>0.15255529333138407</v>
      </c>
      <c r="AB246" s="9">
        <f t="shared" si="78"/>
        <v>9.6384787285144422E-2</v>
      </c>
      <c r="AC246" s="9">
        <f t="shared" si="79"/>
        <v>0.75107036193897381</v>
      </c>
      <c r="AD246" s="9">
        <f t="shared" si="80"/>
        <v>2.0287699673742638</v>
      </c>
      <c r="AE246" s="9">
        <f t="shared" si="81"/>
        <v>0.19757315010129281</v>
      </c>
      <c r="AF246" s="9">
        <f t="shared" si="82"/>
        <v>0.35487903054955305</v>
      </c>
      <c r="AG246" s="9">
        <f t="shared" si="83"/>
        <v>0.30697851785941277</v>
      </c>
      <c r="AH246" s="9">
        <f t="shared" si="84"/>
        <v>1.1560386473429953</v>
      </c>
      <c r="AI246" s="8">
        <v>18</v>
      </c>
      <c r="AJ246" s="8">
        <v>13</v>
      </c>
      <c r="AK246" s="8">
        <f t="shared" si="68"/>
        <v>5</v>
      </c>
      <c r="AM246" s="7" t="s">
        <v>884</v>
      </c>
      <c r="AN246" s="7" t="s">
        <v>891</v>
      </c>
      <c r="AO246" s="7" t="s">
        <v>892</v>
      </c>
      <c r="AP246" s="7" t="s">
        <v>937</v>
      </c>
      <c r="AQ246" s="7" t="s">
        <v>90</v>
      </c>
      <c r="AR246" s="7" t="s">
        <v>234</v>
      </c>
      <c r="AS246" s="7" t="s">
        <v>887</v>
      </c>
      <c r="AT246" s="7" t="s">
        <v>236</v>
      </c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1:87" ht="28" x14ac:dyDescent="0.2">
      <c r="A247">
        <v>248</v>
      </c>
      <c r="B247" s="13" t="s">
        <v>1128</v>
      </c>
      <c r="D247" t="s">
        <v>65</v>
      </c>
      <c r="E247" s="3" t="s">
        <v>65</v>
      </c>
      <c r="F247" t="s">
        <v>4165</v>
      </c>
      <c r="G247" s="36" t="s">
        <v>4888</v>
      </c>
      <c r="H247" s="12" t="s">
        <v>939</v>
      </c>
      <c r="I247" s="39" t="s">
        <v>4494</v>
      </c>
      <c r="J247" s="33" t="s">
        <v>4495</v>
      </c>
      <c r="K247" t="s">
        <v>1129</v>
      </c>
      <c r="P247" s="25">
        <v>1.7296587926509186</v>
      </c>
      <c r="Q247" s="25">
        <v>1.4839491217443972</v>
      </c>
      <c r="R247" s="25">
        <v>4.6536442560064604</v>
      </c>
      <c r="S247" s="25">
        <v>1.4079345850999392</v>
      </c>
      <c r="T247" s="25">
        <v>0.95013123359580054</v>
      </c>
      <c r="U247" s="25">
        <v>7.0776297193620028</v>
      </c>
      <c r="V247" s="25">
        <v>1.9020795477488388</v>
      </c>
      <c r="W247" s="25">
        <v>4.5607712497476278</v>
      </c>
      <c r="X247" s="25">
        <v>9.4354936402180503</v>
      </c>
      <c r="AA247" s="9">
        <f t="shared" si="77"/>
        <v>0.14921684426755677</v>
      </c>
      <c r="AB247" s="9">
        <f t="shared" si="78"/>
        <v>0.10069756494201224</v>
      </c>
      <c r="AC247" s="9">
        <f t="shared" si="79"/>
        <v>0.75010698848803858</v>
      </c>
      <c r="AD247" s="9">
        <f t="shared" si="80"/>
        <v>2.0688372916620557</v>
      </c>
      <c r="AE247" s="9">
        <f t="shared" si="81"/>
        <v>0.20158770916249408</v>
      </c>
      <c r="AF247" s="9">
        <f t="shared" si="82"/>
        <v>0.37924699528542022</v>
      </c>
      <c r="AG247" s="9">
        <f t="shared" si="83"/>
        <v>0.32537240753447394</v>
      </c>
      <c r="AH247" s="9">
        <f t="shared" si="84"/>
        <v>1.1655782312925171</v>
      </c>
      <c r="AI247" s="8">
        <v>18</v>
      </c>
      <c r="AJ247" s="8">
        <v>16</v>
      </c>
      <c r="AK247" s="8">
        <f t="shared" si="68"/>
        <v>2</v>
      </c>
      <c r="AM247" s="7" t="s">
        <v>884</v>
      </c>
      <c r="AN247" s="7" t="s">
        <v>891</v>
      </c>
      <c r="AO247" s="7" t="s">
        <v>892</v>
      </c>
      <c r="AP247" s="7" t="s">
        <v>943</v>
      </c>
      <c r="AQ247" s="7" t="s">
        <v>90</v>
      </c>
      <c r="AR247" s="7" t="s">
        <v>234</v>
      </c>
      <c r="AS247" s="7" t="s">
        <v>887</v>
      </c>
      <c r="AT247" s="7" t="s">
        <v>236</v>
      </c>
      <c r="CA247" s="7"/>
      <c r="CB247" s="7"/>
      <c r="CC247" s="7"/>
      <c r="CD247" s="7"/>
      <c r="CE247" s="7"/>
      <c r="CF247" s="7"/>
      <c r="CG247" s="7"/>
      <c r="CH247" s="7"/>
    </row>
    <row r="248" spans="1:87" s="7" customFormat="1" ht="28" x14ac:dyDescent="0.2">
      <c r="A248">
        <v>249</v>
      </c>
      <c r="B248" s="13" t="s">
        <v>1130</v>
      </c>
      <c r="C248"/>
      <c r="D248" t="s">
        <v>65</v>
      </c>
      <c r="E248" s="3" t="s">
        <v>65</v>
      </c>
      <c r="F248" t="s">
        <v>4165</v>
      </c>
      <c r="G248" s="36" t="s">
        <v>4889</v>
      </c>
      <c r="H248" s="12" t="s">
        <v>939</v>
      </c>
      <c r="I248" s="39" t="s">
        <v>4494</v>
      </c>
      <c r="J248" s="33" t="s">
        <v>4495</v>
      </c>
      <c r="K248" t="s">
        <v>1131</v>
      </c>
      <c r="L248"/>
      <c r="M248"/>
      <c r="N248"/>
      <c r="O248"/>
      <c r="P248" s="25">
        <v>1.8887542903290935</v>
      </c>
      <c r="Q248" s="25">
        <v>1.5255400767211791</v>
      </c>
      <c r="R248" s="25">
        <v>4.5953967292549969</v>
      </c>
      <c r="S248" s="25">
        <v>1.467595396729255</v>
      </c>
      <c r="T248" s="25">
        <v>1.0030284675953967</v>
      </c>
      <c r="U248" s="25">
        <v>6.8173834039975771</v>
      </c>
      <c r="V248" s="25">
        <v>1.7910357359176257</v>
      </c>
      <c r="W248" s="25">
        <v>4.8684635574399344</v>
      </c>
      <c r="X248" s="25">
        <v>9.2878053704825341</v>
      </c>
      <c r="Y248"/>
      <c r="Z248"/>
      <c r="AA248" s="9">
        <f t="shared" si="77"/>
        <v>0.15801315145915987</v>
      </c>
      <c r="AB248" s="9">
        <f t="shared" si="78"/>
        <v>0.10799413075376339</v>
      </c>
      <c r="AC248" s="9">
        <f t="shared" si="79"/>
        <v>0.73401445573610147</v>
      </c>
      <c r="AD248" s="9">
        <f t="shared" si="80"/>
        <v>1.9077487714350883</v>
      </c>
      <c r="AE248" s="9">
        <f t="shared" si="81"/>
        <v>0.19283734579642414</v>
      </c>
      <c r="AF248" s="9">
        <f t="shared" si="82"/>
        <v>0.38795695357372434</v>
      </c>
      <c r="AG248" s="9">
        <f t="shared" si="83"/>
        <v>0.31335144213822141</v>
      </c>
      <c r="AH248" s="9">
        <f t="shared" si="84"/>
        <v>1.2380889359449445</v>
      </c>
      <c r="AI248" s="8">
        <v>15</v>
      </c>
      <c r="AJ248" s="8">
        <v>14</v>
      </c>
      <c r="AK248" s="8">
        <f t="shared" si="68"/>
        <v>1</v>
      </c>
      <c r="AL248" s="9"/>
      <c r="AM248" s="7" t="s">
        <v>884</v>
      </c>
      <c r="AN248" s="7" t="s">
        <v>891</v>
      </c>
      <c r="AO248" s="7" t="s">
        <v>892</v>
      </c>
      <c r="AP248" s="7" t="s">
        <v>943</v>
      </c>
      <c r="AQ248" s="7" t="s">
        <v>90</v>
      </c>
      <c r="AR248" s="7" t="s">
        <v>234</v>
      </c>
      <c r="AS248" s="7" t="s">
        <v>887</v>
      </c>
      <c r="AT248" s="7" t="s">
        <v>236</v>
      </c>
      <c r="BF248" s="8"/>
      <c r="BG248" s="8"/>
      <c r="BH248" s="8"/>
      <c r="BJ248" s="8"/>
      <c r="BK248" s="8"/>
      <c r="BM248" s="8"/>
      <c r="BU248" s="8"/>
      <c r="CI248"/>
    </row>
    <row r="249" spans="1:87" s="7" customFormat="1" ht="28" x14ac:dyDescent="0.2">
      <c r="A249">
        <v>250</v>
      </c>
      <c r="B249" s="13" t="s">
        <v>1132</v>
      </c>
      <c r="C249"/>
      <c r="D249" t="s">
        <v>65</v>
      </c>
      <c r="E249" s="3" t="s">
        <v>65</v>
      </c>
      <c r="F249" t="s">
        <v>4165</v>
      </c>
      <c r="G249" s="36" t="s">
        <v>4890</v>
      </c>
      <c r="H249" s="12" t="s">
        <v>1133</v>
      </c>
      <c r="I249" s="39" t="s">
        <v>4492</v>
      </c>
      <c r="J249" s="33" t="s">
        <v>4493</v>
      </c>
      <c r="K249" t="s">
        <v>1134</v>
      </c>
      <c r="L249"/>
      <c r="M249"/>
      <c r="N249"/>
      <c r="O249"/>
      <c r="P249" s="25">
        <v>2.4679991924086413</v>
      </c>
      <c r="Q249" s="25">
        <v>1.5813648293963254</v>
      </c>
      <c r="R249" s="25">
        <v>4.777609529578033</v>
      </c>
      <c r="S249" s="25">
        <v>1.8244498283868362</v>
      </c>
      <c r="T249" s="25">
        <v>1.118614980819705</v>
      </c>
      <c r="U249" s="25">
        <v>8.8871391076115476</v>
      </c>
      <c r="V249" s="25">
        <v>2.0545124167171411</v>
      </c>
      <c r="W249" s="25">
        <v>6.1698970321017566</v>
      </c>
      <c r="X249" s="25">
        <v>11.830102967898242</v>
      </c>
      <c r="Y249"/>
      <c r="Z249"/>
      <c r="AA249" s="9">
        <f t="shared" si="77"/>
        <v>0.15422095930505425</v>
      </c>
      <c r="AB249" s="9">
        <f t="shared" si="78"/>
        <v>9.4556656341465498E-2</v>
      </c>
      <c r="AC249" s="9">
        <f t="shared" si="79"/>
        <v>0.75123091757758842</v>
      </c>
      <c r="AD249" s="9">
        <f t="shared" si="80"/>
        <v>1.9173906641142686</v>
      </c>
      <c r="AE249" s="9">
        <f t="shared" si="81"/>
        <v>0.17366817704733381</v>
      </c>
      <c r="AF249" s="9">
        <f t="shared" si="82"/>
        <v>0.40000654460969587</v>
      </c>
      <c r="AG249" s="9">
        <f t="shared" si="83"/>
        <v>0.2563032772133052</v>
      </c>
      <c r="AH249" s="9">
        <f t="shared" si="84"/>
        <v>1.5606766677306096</v>
      </c>
      <c r="AI249" s="8">
        <v>16</v>
      </c>
      <c r="AJ249" s="8">
        <v>15</v>
      </c>
      <c r="AK249" s="8">
        <f t="shared" si="68"/>
        <v>1</v>
      </c>
      <c r="AL249" s="9"/>
      <c r="AM249" s="7" t="s">
        <v>884</v>
      </c>
      <c r="AN249" s="7" t="s">
        <v>891</v>
      </c>
      <c r="AO249" s="7" t="s">
        <v>892</v>
      </c>
      <c r="AP249" s="7" t="s">
        <v>937</v>
      </c>
      <c r="AQ249" s="7" t="s">
        <v>90</v>
      </c>
      <c r="AR249" s="7" t="s">
        <v>234</v>
      </c>
      <c r="AS249" s="7" t="s">
        <v>887</v>
      </c>
      <c r="AT249" s="7" t="s">
        <v>236</v>
      </c>
      <c r="BF249" s="8"/>
      <c r="BG249" s="8"/>
      <c r="BH249" s="8"/>
      <c r="BJ249" s="8"/>
      <c r="BK249" s="8"/>
      <c r="BM249" s="8"/>
      <c r="BU249" s="8"/>
      <c r="CI249"/>
    </row>
    <row r="250" spans="1:87" s="7" customFormat="1" ht="28" x14ac:dyDescent="0.2">
      <c r="A250">
        <v>251</v>
      </c>
      <c r="B250" s="13" t="s">
        <v>1135</v>
      </c>
      <c r="C250"/>
      <c r="D250" t="s">
        <v>65</v>
      </c>
      <c r="E250" s="3" t="s">
        <v>65</v>
      </c>
      <c r="F250" t="s">
        <v>4165</v>
      </c>
      <c r="G250" s="36" t="s">
        <v>4891</v>
      </c>
      <c r="H250" s="12" t="s">
        <v>1133</v>
      </c>
      <c r="I250" s="39" t="s">
        <v>4492</v>
      </c>
      <c r="J250" s="33" t="s">
        <v>4493</v>
      </c>
      <c r="K250" t="s">
        <v>1136</v>
      </c>
      <c r="L250"/>
      <c r="M250"/>
      <c r="N250"/>
      <c r="O250"/>
      <c r="P250" s="25">
        <v>2.0887341005451239</v>
      </c>
      <c r="Q250" s="25">
        <v>1.7519685039370079</v>
      </c>
      <c r="R250" s="25">
        <v>5.3049666868564502</v>
      </c>
      <c r="S250" s="25">
        <v>1.7602463153644257</v>
      </c>
      <c r="T250" s="25">
        <v>0.85796486977589337</v>
      </c>
      <c r="U250" s="25">
        <v>8.5478497880072677</v>
      </c>
      <c r="V250" s="25">
        <v>1.995154451847365</v>
      </c>
      <c r="W250" s="25">
        <v>6.0828790631940235</v>
      </c>
      <c r="X250" s="25">
        <v>11.16596002422774</v>
      </c>
      <c r="Y250"/>
      <c r="Z250"/>
      <c r="AA250" s="9">
        <f t="shared" si="77"/>
        <v>0.15764397432420216</v>
      </c>
      <c r="AB250" s="9">
        <f t="shared" si="78"/>
        <v>7.6837537293192301E-2</v>
      </c>
      <c r="AC250" s="9">
        <f t="shared" si="79"/>
        <v>0.7655275291564958</v>
      </c>
      <c r="AD250" s="9">
        <f t="shared" si="80"/>
        <v>1.8356373533365418</v>
      </c>
      <c r="AE250" s="9">
        <f t="shared" si="81"/>
        <v>0.17868185516680227</v>
      </c>
      <c r="AF250" s="9">
        <f t="shared" si="82"/>
        <v>0.34337919245896742</v>
      </c>
      <c r="AG250" s="9">
        <f t="shared" si="83"/>
        <v>0.28801633005293992</v>
      </c>
      <c r="AH250" s="9">
        <f t="shared" si="84"/>
        <v>1.192221261884183</v>
      </c>
      <c r="AI250" s="8">
        <v>16</v>
      </c>
      <c r="AJ250" s="8">
        <v>16</v>
      </c>
      <c r="AK250" s="8">
        <f t="shared" si="68"/>
        <v>0</v>
      </c>
      <c r="AL250" s="9"/>
      <c r="AM250" s="7" t="s">
        <v>884</v>
      </c>
      <c r="AN250" s="7" t="s">
        <v>891</v>
      </c>
      <c r="AO250" s="7" t="s">
        <v>892</v>
      </c>
      <c r="AP250" s="7" t="s">
        <v>928</v>
      </c>
      <c r="AQ250" s="7" t="s">
        <v>90</v>
      </c>
      <c r="AR250" s="7" t="s">
        <v>234</v>
      </c>
      <c r="AS250" s="7" t="s">
        <v>887</v>
      </c>
      <c r="AT250" s="7" t="s">
        <v>236</v>
      </c>
      <c r="BF250" s="8"/>
      <c r="BG250" s="8"/>
      <c r="BH250" s="8"/>
      <c r="BJ250" s="8"/>
      <c r="BK250" s="8"/>
      <c r="BM250" s="8"/>
      <c r="BU250" s="8"/>
      <c r="CI250"/>
    </row>
    <row r="251" spans="1:87" s="7" customFormat="1" ht="32" x14ac:dyDescent="0.2">
      <c r="A251">
        <v>252</v>
      </c>
      <c r="B251" s="13" t="s">
        <v>1137</v>
      </c>
      <c r="C251"/>
      <c r="D251" t="s">
        <v>65</v>
      </c>
      <c r="E251" s="3" t="s">
        <v>65</v>
      </c>
      <c r="F251" t="s">
        <v>4165</v>
      </c>
      <c r="G251" s="36" t="s">
        <v>4892</v>
      </c>
      <c r="H251" s="6" t="s">
        <v>954</v>
      </c>
      <c r="I251" s="39" t="s">
        <v>4462</v>
      </c>
      <c r="J251" s="6" t="s">
        <v>4463</v>
      </c>
      <c r="K251" t="s">
        <v>1138</v>
      </c>
      <c r="L251"/>
      <c r="M251"/>
      <c r="N251"/>
      <c r="O251"/>
      <c r="P251" s="25"/>
      <c r="Q251" s="25"/>
      <c r="R251" s="25"/>
      <c r="S251" s="25"/>
      <c r="T251" s="25"/>
      <c r="U251" s="25"/>
      <c r="V251" s="25"/>
      <c r="W251" s="25"/>
      <c r="X251" s="25"/>
      <c r="Y251"/>
      <c r="Z251"/>
      <c r="AA251" s="9"/>
      <c r="AB251" s="9"/>
      <c r="AC251" s="9"/>
      <c r="AD251" s="9"/>
      <c r="AE251" s="9"/>
      <c r="AF251" s="9"/>
      <c r="AG251" s="9"/>
      <c r="AH251" s="9"/>
      <c r="AI251" s="8">
        <v>17</v>
      </c>
      <c r="AJ251" s="8">
        <v>13</v>
      </c>
      <c r="AK251" s="8">
        <f t="shared" si="68"/>
        <v>4</v>
      </c>
      <c r="AL251" s="9"/>
      <c r="AM251" s="7" t="s">
        <v>884</v>
      </c>
      <c r="AN251" s="7" t="s">
        <v>891</v>
      </c>
      <c r="AO251" s="7" t="s">
        <v>892</v>
      </c>
      <c r="AP251" s="7" t="s">
        <v>943</v>
      </c>
      <c r="AQ251" s="7" t="s">
        <v>90</v>
      </c>
      <c r="AR251" s="7" t="s">
        <v>72</v>
      </c>
      <c r="AS251" s="7" t="s">
        <v>887</v>
      </c>
      <c r="AT251" s="7" t="s">
        <v>894</v>
      </c>
      <c r="BF251" s="8"/>
      <c r="BG251" s="8"/>
      <c r="BH251" s="8"/>
      <c r="BJ251" s="8"/>
      <c r="BK251" s="8"/>
      <c r="BM251" s="8"/>
      <c r="BU251" s="8"/>
      <c r="CI251"/>
    </row>
    <row r="252" spans="1:87" s="7" customFormat="1" ht="32" x14ac:dyDescent="0.2">
      <c r="A252">
        <v>253</v>
      </c>
      <c r="B252" s="13" t="s">
        <v>1139</v>
      </c>
      <c r="C252"/>
      <c r="D252" t="s">
        <v>65</v>
      </c>
      <c r="E252" s="3" t="s">
        <v>65</v>
      </c>
      <c r="F252" t="s">
        <v>4165</v>
      </c>
      <c r="G252" s="36" t="s">
        <v>4893</v>
      </c>
      <c r="H252" t="s">
        <v>1140</v>
      </c>
      <c r="I252" s="39" t="s">
        <v>4476</v>
      </c>
      <c r="J252" s="6" t="s">
        <v>4477</v>
      </c>
      <c r="K252" t="s">
        <v>1141</v>
      </c>
      <c r="L252"/>
      <c r="M252"/>
      <c r="N252"/>
      <c r="O252"/>
      <c r="P252" s="25">
        <v>2.099388537672298</v>
      </c>
      <c r="Q252" s="25">
        <v>1.5903202404394239</v>
      </c>
      <c r="R252" s="25">
        <v>4.7599751269561619</v>
      </c>
      <c r="S252" s="25">
        <v>1.6215151829205101</v>
      </c>
      <c r="T252" s="25">
        <v>1.0006218260959685</v>
      </c>
      <c r="U252" s="25">
        <v>8.4314436729194746</v>
      </c>
      <c r="V252" s="25">
        <v>2.1765986112550526</v>
      </c>
      <c r="W252" s="25">
        <v>5.6083531972225105</v>
      </c>
      <c r="X252" s="25">
        <v>11.053580681935953</v>
      </c>
      <c r="Y252"/>
      <c r="Z252"/>
      <c r="AA252" s="9">
        <f>S252/X252</f>
        <v>0.14669591959195918</v>
      </c>
      <c r="AB252" s="9">
        <f>T252/X252</f>
        <v>9.052467746774677E-2</v>
      </c>
      <c r="AC252" s="9">
        <f>U252/X252</f>
        <v>0.762779402940294</v>
      </c>
      <c r="AD252" s="9">
        <f>X252/W252</f>
        <v>1.9709137946964799</v>
      </c>
      <c r="AE252" s="9">
        <f>V252/X252</f>
        <v>0.19691344134413441</v>
      </c>
      <c r="AF252" s="9">
        <f>P252/W252</f>
        <v>0.37433244017370421</v>
      </c>
      <c r="AG252" s="9">
        <f>Q252/W252</f>
        <v>0.2835627829622101</v>
      </c>
      <c r="AH252" s="9">
        <f>P252/Q252</f>
        <v>1.3201042684913655</v>
      </c>
      <c r="AI252" s="8">
        <v>17</v>
      </c>
      <c r="AJ252" s="8">
        <v>14</v>
      </c>
      <c r="AK252" s="8">
        <f t="shared" si="68"/>
        <v>3</v>
      </c>
      <c r="AL252" s="9"/>
      <c r="AM252" s="7" t="s">
        <v>884</v>
      </c>
      <c r="AN252" s="7" t="s">
        <v>891</v>
      </c>
      <c r="AO252" s="7" t="s">
        <v>892</v>
      </c>
      <c r="AP252" s="7" t="s">
        <v>1071</v>
      </c>
      <c r="AQ252" s="7" t="s">
        <v>71</v>
      </c>
      <c r="AR252" s="7" t="s">
        <v>234</v>
      </c>
      <c r="AS252" s="7" t="s">
        <v>887</v>
      </c>
      <c r="AT252" s="7" t="s">
        <v>908</v>
      </c>
      <c r="BF252" s="8"/>
      <c r="BG252" s="8"/>
      <c r="BH252" s="8"/>
      <c r="BJ252" s="8"/>
      <c r="BK252" s="8"/>
      <c r="BM252" s="8"/>
      <c r="BU252" s="8"/>
      <c r="CI252"/>
    </row>
    <row r="253" spans="1:87" s="7" customFormat="1" ht="32" x14ac:dyDescent="0.2">
      <c r="A253">
        <v>254</v>
      </c>
      <c r="B253" s="13" t="s">
        <v>1142</v>
      </c>
      <c r="C253"/>
      <c r="D253" t="s">
        <v>65</v>
      </c>
      <c r="E253" s="3" t="s">
        <v>65</v>
      </c>
      <c r="F253" t="s">
        <v>4165</v>
      </c>
      <c r="G253" s="36" t="s">
        <v>4894</v>
      </c>
      <c r="H253" t="s">
        <v>1140</v>
      </c>
      <c r="I253" s="39" t="s">
        <v>4476</v>
      </c>
      <c r="J253" s="6" t="s">
        <v>4477</v>
      </c>
      <c r="K253" t="s">
        <v>1143</v>
      </c>
      <c r="L253"/>
      <c r="M253"/>
      <c r="N253"/>
      <c r="O253"/>
      <c r="P253" s="25">
        <v>2.0274526054076452</v>
      </c>
      <c r="Q253" s="25">
        <v>1.7120066300631926</v>
      </c>
      <c r="R253" s="25">
        <v>4.1015228426395938</v>
      </c>
      <c r="S253" s="25">
        <v>1.6843468351807727</v>
      </c>
      <c r="T253" s="25">
        <v>0.91826375220138823</v>
      </c>
      <c r="U253" s="25">
        <v>7.3974930073552265</v>
      </c>
      <c r="V253" s="25">
        <v>1.8912255257432922</v>
      </c>
      <c r="W253" s="25">
        <v>5.2152698642908941</v>
      </c>
      <c r="X253" s="25">
        <v>10</v>
      </c>
      <c r="Y253"/>
      <c r="Z253"/>
      <c r="AA253" s="9">
        <f>S253/X253</f>
        <v>0.16843468351807728</v>
      </c>
      <c r="AB253" s="9">
        <f>T253/X253</f>
        <v>9.1826375220138826E-2</v>
      </c>
      <c r="AC253" s="9">
        <f>U253/X253</f>
        <v>0.7397493007355227</v>
      </c>
      <c r="AD253" s="9">
        <f>X253/W253</f>
        <v>1.9174463182567587</v>
      </c>
      <c r="AE253" s="9">
        <f>V253/X253</f>
        <v>0.18912255257432922</v>
      </c>
      <c r="AF253" s="9">
        <f>P253/W253</f>
        <v>0.38875315336789618</v>
      </c>
      <c r="AG253" s="9">
        <f>Q253/W253</f>
        <v>0.32826808096458293</v>
      </c>
      <c r="AH253" s="9">
        <f>P253/Q253</f>
        <v>1.1842551131550285</v>
      </c>
      <c r="AI253" s="8">
        <v>17</v>
      </c>
      <c r="AJ253" s="8">
        <v>17</v>
      </c>
      <c r="AK253" s="8">
        <f t="shared" si="68"/>
        <v>0</v>
      </c>
      <c r="AL253" s="9"/>
      <c r="AM253" s="7" t="s">
        <v>884</v>
      </c>
      <c r="AN253" s="7" t="s">
        <v>891</v>
      </c>
      <c r="AP253" s="7" t="s">
        <v>1144</v>
      </c>
      <c r="AQ253" s="7" t="s">
        <v>71</v>
      </c>
      <c r="AR253" s="7" t="s">
        <v>234</v>
      </c>
      <c r="AS253" s="7" t="s">
        <v>887</v>
      </c>
      <c r="AT253" s="7" t="s">
        <v>908</v>
      </c>
      <c r="BF253" s="8"/>
      <c r="BG253" s="8"/>
      <c r="BH253" s="8"/>
      <c r="BJ253" s="8"/>
      <c r="BK253" s="8"/>
      <c r="BM253" s="8"/>
      <c r="BU253" s="8"/>
      <c r="CI253"/>
    </row>
    <row r="254" spans="1:87" s="7" customFormat="1" ht="32" x14ac:dyDescent="0.2">
      <c r="A254">
        <v>255</v>
      </c>
      <c r="B254" s="13" t="s">
        <v>1145</v>
      </c>
      <c r="C254"/>
      <c r="D254" t="s">
        <v>65</v>
      </c>
      <c r="E254" s="3" t="s">
        <v>65</v>
      </c>
      <c r="F254" t="s">
        <v>4165</v>
      </c>
      <c r="G254" s="36" t="s">
        <v>4895</v>
      </c>
      <c r="H254" s="6" t="s">
        <v>1146</v>
      </c>
      <c r="I254" t="s">
        <v>4484</v>
      </c>
      <c r="J254" t="s">
        <v>4485</v>
      </c>
      <c r="K254" t="s">
        <v>1147</v>
      </c>
      <c r="L254"/>
      <c r="M254"/>
      <c r="N254"/>
      <c r="O254"/>
      <c r="P254" s="25"/>
      <c r="Q254" s="25"/>
      <c r="R254" s="25"/>
      <c r="S254" s="25"/>
      <c r="T254" s="25"/>
      <c r="U254" s="25"/>
      <c r="V254" s="25"/>
      <c r="W254" s="25"/>
      <c r="X254" s="25"/>
      <c r="Y254"/>
      <c r="Z254"/>
      <c r="AA254" s="9"/>
      <c r="AB254" s="9"/>
      <c r="AC254" s="9"/>
      <c r="AD254" s="9"/>
      <c r="AE254" s="9"/>
      <c r="AF254" s="9"/>
      <c r="AG254" s="9"/>
      <c r="AH254" s="9"/>
      <c r="AI254" s="8">
        <v>18</v>
      </c>
      <c r="AJ254" s="8">
        <v>15</v>
      </c>
      <c r="AK254" s="8">
        <f t="shared" si="68"/>
        <v>3</v>
      </c>
      <c r="AL254" s="9"/>
      <c r="AM254" s="7" t="s">
        <v>884</v>
      </c>
      <c r="AN254" s="7" t="s">
        <v>891</v>
      </c>
      <c r="AO254" s="7" t="s">
        <v>892</v>
      </c>
      <c r="AP254" s="7" t="s">
        <v>943</v>
      </c>
      <c r="AQ254" s="7" t="s">
        <v>90</v>
      </c>
      <c r="AR254" s="7" t="s">
        <v>234</v>
      </c>
      <c r="AS254" s="7" t="s">
        <v>887</v>
      </c>
      <c r="AT254" s="7" t="s">
        <v>236</v>
      </c>
      <c r="BF254" s="8"/>
      <c r="BG254" s="8"/>
      <c r="BH254" s="8"/>
      <c r="BJ254" s="8"/>
      <c r="BK254" s="8"/>
      <c r="BM254" s="8"/>
      <c r="BU254" s="8"/>
    </row>
    <row r="255" spans="1:87" s="7" customFormat="1" ht="32" x14ac:dyDescent="0.2">
      <c r="A255">
        <v>256</v>
      </c>
      <c r="B255" s="13" t="s">
        <v>1148</v>
      </c>
      <c r="C255"/>
      <c r="D255" t="s">
        <v>65</v>
      </c>
      <c r="E255" s="3" t="s">
        <v>65</v>
      </c>
      <c r="F255" t="s">
        <v>4165</v>
      </c>
      <c r="G255" s="36" t="s">
        <v>4896</v>
      </c>
      <c r="H255" s="6" t="s">
        <v>1149</v>
      </c>
      <c r="I255" s="39" t="s">
        <v>4466</v>
      </c>
      <c r="J255" s="6" t="s">
        <v>4467</v>
      </c>
      <c r="K255" t="s">
        <v>1150</v>
      </c>
      <c r="L255"/>
      <c r="M255"/>
      <c r="N255"/>
      <c r="O255"/>
      <c r="P255" s="25">
        <v>2.1149808197052291</v>
      </c>
      <c r="Q255" s="25">
        <v>1.6648495861094286</v>
      </c>
      <c r="R255" s="25">
        <v>4.4463961235614775</v>
      </c>
      <c r="S255" s="25">
        <v>1.577326872602463</v>
      </c>
      <c r="T255" s="25">
        <v>0.98465576418332312</v>
      </c>
      <c r="U255" s="25">
        <v>9.2721582879063185</v>
      </c>
      <c r="V255" s="25">
        <v>2.145568342418736</v>
      </c>
      <c r="W255" s="25">
        <v>5.8883504946497069</v>
      </c>
      <c r="X255" s="25">
        <v>11.833939026852413</v>
      </c>
      <c r="Y255"/>
      <c r="Z255"/>
      <c r="AA255" s="9">
        <f>S255/X255</f>
        <v>0.13328840625453178</v>
      </c>
      <c r="AB255" s="9">
        <f>T255/X255</f>
        <v>8.3206087334828996E-2</v>
      </c>
      <c r="AC255" s="9">
        <f>U255/X255</f>
        <v>0.78352256732663972</v>
      </c>
      <c r="AD255" s="9">
        <f>X255/W255</f>
        <v>2.0097205554603121</v>
      </c>
      <c r="AE255" s="9">
        <f>V255/X255</f>
        <v>0.18130635433816439</v>
      </c>
      <c r="AF255" s="9">
        <f>P255/W255</f>
        <v>0.35918052460140582</v>
      </c>
      <c r="AG255" s="9">
        <f>Q255/W255</f>
        <v>0.28273615635179156</v>
      </c>
      <c r="AH255" s="9">
        <f>P255/Q255</f>
        <v>1.2703735144312394</v>
      </c>
      <c r="AI255" s="8">
        <v>17</v>
      </c>
      <c r="AJ255" s="8">
        <v>15</v>
      </c>
      <c r="AK255" s="8">
        <f t="shared" si="68"/>
        <v>2</v>
      </c>
      <c r="AL255" s="9"/>
      <c r="AM255" s="7" t="s">
        <v>884</v>
      </c>
      <c r="AN255" s="7" t="s">
        <v>891</v>
      </c>
      <c r="AO255" s="7" t="s">
        <v>892</v>
      </c>
      <c r="AP255" s="7" t="s">
        <v>943</v>
      </c>
      <c r="AQ255" s="7" t="s">
        <v>90</v>
      </c>
      <c r="AR255" s="7" t="s">
        <v>72</v>
      </c>
      <c r="AS255" s="7" t="s">
        <v>887</v>
      </c>
      <c r="AT255" s="7" t="s">
        <v>908</v>
      </c>
      <c r="BF255" s="8"/>
      <c r="BG255" s="8"/>
      <c r="BH255" s="8"/>
      <c r="BJ255" s="8"/>
      <c r="BK255" s="8"/>
      <c r="BM255" s="8"/>
      <c r="BU255" s="8"/>
      <c r="CI255"/>
    </row>
    <row r="256" spans="1:87" s="7" customFormat="1" ht="32" x14ac:dyDescent="0.2">
      <c r="A256">
        <v>257</v>
      </c>
      <c r="B256" s="13" t="s">
        <v>1151</v>
      </c>
      <c r="C256"/>
      <c r="D256" t="s">
        <v>65</v>
      </c>
      <c r="E256" s="3" t="s">
        <v>65</v>
      </c>
      <c r="F256" t="s">
        <v>4165</v>
      </c>
      <c r="G256" s="36" t="s">
        <v>4897</v>
      </c>
      <c r="H256" s="4" t="s">
        <v>354</v>
      </c>
      <c r="I256" t="s">
        <v>4404</v>
      </c>
      <c r="J256" t="s">
        <v>4405</v>
      </c>
      <c r="K256" t="s">
        <v>1152</v>
      </c>
      <c r="L256"/>
      <c r="M256"/>
      <c r="N256"/>
      <c r="O256"/>
      <c r="P256" s="25"/>
      <c r="Q256" s="25"/>
      <c r="R256" s="25"/>
      <c r="S256" s="25"/>
      <c r="T256" s="25"/>
      <c r="U256" s="25"/>
      <c r="V256" s="25"/>
      <c r="W256" s="25"/>
      <c r="X256" s="25"/>
      <c r="Y256"/>
      <c r="Z256"/>
      <c r="AA256" s="9"/>
      <c r="AB256" s="9"/>
      <c r="AC256" s="9"/>
      <c r="AD256" s="9"/>
      <c r="AE256" s="9"/>
      <c r="AF256" s="9"/>
      <c r="AG256" s="9"/>
      <c r="AH256" s="9"/>
      <c r="AI256" s="8">
        <v>18</v>
      </c>
      <c r="AJ256" s="8">
        <v>16</v>
      </c>
      <c r="AK256" s="8">
        <f t="shared" si="68"/>
        <v>2</v>
      </c>
      <c r="AL256" s="9"/>
      <c r="AM256" s="7" t="s">
        <v>884</v>
      </c>
      <c r="AN256" s="7" t="s">
        <v>891</v>
      </c>
      <c r="AO256" s="7" t="s">
        <v>892</v>
      </c>
      <c r="AP256" s="7" t="s">
        <v>943</v>
      </c>
      <c r="AQ256" s="7" t="s">
        <v>90</v>
      </c>
      <c r="AR256" s="7" t="s">
        <v>72</v>
      </c>
      <c r="AS256" s="7" t="s">
        <v>887</v>
      </c>
      <c r="AT256" s="7" t="s">
        <v>894</v>
      </c>
      <c r="BF256" s="8"/>
      <c r="BG256" s="8"/>
      <c r="BH256" s="8"/>
      <c r="BJ256" s="8"/>
      <c r="BK256" s="8"/>
      <c r="BM256" s="8"/>
      <c r="BU256" s="8"/>
      <c r="CI256"/>
    </row>
    <row r="257" spans="1:87" s="7" customFormat="1" ht="32" x14ac:dyDescent="0.2">
      <c r="A257">
        <v>258</v>
      </c>
      <c r="B257" s="13" t="s">
        <v>1153</v>
      </c>
      <c r="C257"/>
      <c r="D257" t="s">
        <v>65</v>
      </c>
      <c r="E257" s="3" t="s">
        <v>65</v>
      </c>
      <c r="F257" t="s">
        <v>4165</v>
      </c>
      <c r="G257" s="36" t="s">
        <v>4898</v>
      </c>
      <c r="H257" s="4" t="s">
        <v>1084</v>
      </c>
      <c r="I257" s="39" t="s">
        <v>4478</v>
      </c>
      <c r="J257" s="4" t="s">
        <v>4479</v>
      </c>
      <c r="K257" t="s">
        <v>1154</v>
      </c>
      <c r="L257"/>
      <c r="M257"/>
      <c r="N257"/>
      <c r="O257"/>
      <c r="P257" s="25"/>
      <c r="Q257" s="25"/>
      <c r="R257" s="25"/>
      <c r="S257" s="25"/>
      <c r="T257" s="25"/>
      <c r="U257" s="25"/>
      <c r="V257" s="25"/>
      <c r="W257" s="25"/>
      <c r="X257" s="25"/>
      <c r="Y257"/>
      <c r="Z257"/>
      <c r="AA257" s="9"/>
      <c r="AB257" s="9"/>
      <c r="AC257" s="9"/>
      <c r="AD257" s="9"/>
      <c r="AE257" s="9"/>
      <c r="AF257" s="9"/>
      <c r="AG257" s="9"/>
      <c r="AH257" s="9"/>
      <c r="AI257" s="8">
        <v>18</v>
      </c>
      <c r="AJ257" s="8">
        <v>15</v>
      </c>
      <c r="AK257" s="8">
        <f t="shared" si="68"/>
        <v>3</v>
      </c>
      <c r="AL257" s="9"/>
      <c r="AM257" s="7" t="s">
        <v>884</v>
      </c>
      <c r="AN257" s="7" t="s">
        <v>891</v>
      </c>
      <c r="AO257" s="7" t="s">
        <v>892</v>
      </c>
      <c r="AP257" s="7" t="s">
        <v>943</v>
      </c>
      <c r="AQ257" s="7" t="s">
        <v>90</v>
      </c>
      <c r="AR257" s="7" t="s">
        <v>234</v>
      </c>
      <c r="AS257" s="7" t="s">
        <v>887</v>
      </c>
      <c r="AT257" s="7" t="s">
        <v>894</v>
      </c>
      <c r="BF257" s="8"/>
      <c r="BG257" s="8"/>
      <c r="BH257" s="8"/>
      <c r="BJ257" s="8"/>
      <c r="BK257" s="8"/>
      <c r="BM257" s="8"/>
      <c r="BU257" s="8"/>
    </row>
    <row r="258" spans="1:87" s="7" customFormat="1" ht="32" x14ac:dyDescent="0.2">
      <c r="A258">
        <v>259</v>
      </c>
      <c r="B258" s="13" t="s">
        <v>1155</v>
      </c>
      <c r="C258"/>
      <c r="D258" t="s">
        <v>65</v>
      </c>
      <c r="E258" s="3" t="s">
        <v>65</v>
      </c>
      <c r="F258" t="s">
        <v>4165</v>
      </c>
      <c r="G258" s="36" t="s">
        <v>4899</v>
      </c>
      <c r="H258" s="4" t="s">
        <v>966</v>
      </c>
      <c r="I258" s="39" t="s">
        <v>4464</v>
      </c>
      <c r="J258" s="4" t="s">
        <v>4465</v>
      </c>
      <c r="K258" t="s">
        <v>1156</v>
      </c>
      <c r="L258"/>
      <c r="M258"/>
      <c r="N258"/>
      <c r="O258"/>
      <c r="P258" s="25"/>
      <c r="Q258" s="25"/>
      <c r="R258" s="25"/>
      <c r="S258" s="25"/>
      <c r="T258" s="25"/>
      <c r="U258" s="25"/>
      <c r="V258" s="25"/>
      <c r="W258" s="25"/>
      <c r="X258" s="25"/>
      <c r="Y258"/>
      <c r="Z258"/>
      <c r="AA258" s="9"/>
      <c r="AB258" s="9"/>
      <c r="AC258" s="9"/>
      <c r="AD258" s="9"/>
      <c r="AE258" s="9"/>
      <c r="AF258" s="9"/>
      <c r="AG258" s="9"/>
      <c r="AH258" s="9"/>
      <c r="AI258" s="8">
        <v>19</v>
      </c>
      <c r="AJ258" s="8">
        <v>17</v>
      </c>
      <c r="AK258" s="8">
        <f t="shared" si="68"/>
        <v>2</v>
      </c>
      <c r="AL258" s="9"/>
      <c r="AM258" s="7" t="s">
        <v>884</v>
      </c>
      <c r="AN258" s="7" t="s">
        <v>891</v>
      </c>
      <c r="AO258" s="7" t="s">
        <v>892</v>
      </c>
      <c r="AP258" s="7" t="s">
        <v>943</v>
      </c>
      <c r="AQ258" s="7" t="s">
        <v>90</v>
      </c>
      <c r="AR258" s="7" t="s">
        <v>72</v>
      </c>
      <c r="AS258" s="7" t="s">
        <v>887</v>
      </c>
      <c r="AT258" s="7" t="s">
        <v>908</v>
      </c>
      <c r="BF258" s="8">
        <v>21</v>
      </c>
      <c r="BG258" s="8">
        <v>7</v>
      </c>
      <c r="BH258" s="8">
        <v>15</v>
      </c>
      <c r="BI258" s="7" t="s">
        <v>1007</v>
      </c>
      <c r="BJ258" s="8">
        <v>27</v>
      </c>
      <c r="BK258" s="8">
        <v>25</v>
      </c>
      <c r="BL258" s="7" t="s">
        <v>989</v>
      </c>
      <c r="BM258" s="8">
        <v>10</v>
      </c>
      <c r="BN258" s="7" t="s">
        <v>901</v>
      </c>
      <c r="BO258" s="7" t="s">
        <v>1047</v>
      </c>
      <c r="BP258" s="7" t="s">
        <v>903</v>
      </c>
      <c r="BQ258" s="7" t="s">
        <v>904</v>
      </c>
      <c r="BS258" s="7" t="s">
        <v>131</v>
      </c>
      <c r="BU258" s="8">
        <v>12</v>
      </c>
      <c r="BV258" s="7" t="s">
        <v>507</v>
      </c>
      <c r="CI258"/>
    </row>
    <row r="259" spans="1:87" s="7" customFormat="1" ht="16" x14ac:dyDescent="0.2">
      <c r="A259">
        <v>260</v>
      </c>
      <c r="B259" s="12" t="s">
        <v>1157</v>
      </c>
      <c r="C259"/>
      <c r="D259" t="s">
        <v>65</v>
      </c>
      <c r="E259" s="3" t="s">
        <v>65</v>
      </c>
      <c r="F259" s="1" t="s">
        <v>4165</v>
      </c>
      <c r="G259" s="48" t="s">
        <v>4900</v>
      </c>
      <c r="H259" s="1" t="s">
        <v>446</v>
      </c>
      <c r="I259" t="s">
        <v>4380</v>
      </c>
      <c r="J259" t="s">
        <v>4381</v>
      </c>
      <c r="K259" t="s">
        <v>1158</v>
      </c>
      <c r="L259" s="1"/>
      <c r="M259" s="1"/>
      <c r="N259" s="1"/>
      <c r="O259" s="1"/>
      <c r="P259" s="25">
        <v>2.5516589025994811</v>
      </c>
      <c r="Q259" s="25">
        <v>1.8535827317662958</v>
      </c>
      <c r="R259" s="25">
        <v>5.4448846058106044</v>
      </c>
      <c r="S259" s="25">
        <v>1.6859286654101919</v>
      </c>
      <c r="T259" s="25">
        <v>1.5738985100103127</v>
      </c>
      <c r="U259" s="25">
        <v>9.7361402510579289</v>
      </c>
      <c r="V259" s="25">
        <v>2.2644642793641765</v>
      </c>
      <c r="W259" s="25">
        <v>6.8772589879449528</v>
      </c>
      <c r="X259" s="25">
        <v>12.996045659827177</v>
      </c>
      <c r="Y259" s="26">
        <v>43713</v>
      </c>
      <c r="Z259" t="s">
        <v>983</v>
      </c>
      <c r="AA259" s="9">
        <f t="shared" ref="AA259:AA266" si="85">S259/X259</f>
        <v>0.1297262805579133</v>
      </c>
      <c r="AB259" s="9">
        <f t="shared" ref="AB259:AB266" si="86">T259/X259</f>
        <v>0.12110595416538746</v>
      </c>
      <c r="AC259" s="9">
        <f t="shared" ref="AC259:AC266" si="87">U259/X259</f>
        <v>0.74916174549569881</v>
      </c>
      <c r="AD259" s="9">
        <f t="shared" ref="AD259:AD266" si="88">X259/W259</f>
        <v>1.88971299213942</v>
      </c>
      <c r="AE259" s="9">
        <f t="shared" ref="AE259:AE266" si="89">V259/X259</f>
        <v>0.1742425610556288</v>
      </c>
      <c r="AF259" s="9">
        <f t="shared" ref="AF259:AF266" si="90">P259/W259</f>
        <v>0.37102847327289068</v>
      </c>
      <c r="AG259" s="9">
        <f t="shared" ref="AG259:AG266" si="91">Q259/W259</f>
        <v>0.26952347367103874</v>
      </c>
      <c r="AH259" s="9">
        <f t="shared" ref="AH259:AH266" si="92">P259/Q259</f>
        <v>1.3766091250580341</v>
      </c>
      <c r="AI259" s="8">
        <v>17</v>
      </c>
      <c r="AJ259" s="8">
        <v>16</v>
      </c>
      <c r="AK259" s="8">
        <f t="shared" si="68"/>
        <v>1</v>
      </c>
      <c r="AL259" s="9"/>
      <c r="AM259" s="7" t="s">
        <v>884</v>
      </c>
      <c r="AN259" s="7" t="s">
        <v>891</v>
      </c>
      <c r="AO259" s="7" t="s">
        <v>892</v>
      </c>
      <c r="AP259" s="7" t="s">
        <v>943</v>
      </c>
      <c r="AQ259" s="7" t="s">
        <v>71</v>
      </c>
      <c r="AR259" s="7" t="s">
        <v>72</v>
      </c>
      <c r="AS259" s="7" t="s">
        <v>887</v>
      </c>
      <c r="AT259" s="7" t="s">
        <v>894</v>
      </c>
      <c r="AU259" s="7" t="s">
        <v>895</v>
      </c>
      <c r="AV259" s="7" t="s">
        <v>193</v>
      </c>
      <c r="AW259" s="7" t="s">
        <v>79</v>
      </c>
      <c r="AX259" s="7" t="s">
        <v>256</v>
      </c>
      <c r="AY259" s="7" t="s">
        <v>909</v>
      </c>
      <c r="AZ259" s="7" t="s">
        <v>337</v>
      </c>
      <c r="BA259" s="7" t="s">
        <v>312</v>
      </c>
      <c r="BB259" s="7" t="s">
        <v>194</v>
      </c>
      <c r="BC259" s="7" t="s">
        <v>910</v>
      </c>
      <c r="BD259" s="7" t="s">
        <v>79</v>
      </c>
      <c r="BE259" s="7" t="s">
        <v>898</v>
      </c>
      <c r="BF259" s="8">
        <v>20</v>
      </c>
      <c r="BG259" s="8">
        <v>4</v>
      </c>
      <c r="BH259" s="8">
        <v>16</v>
      </c>
      <c r="BI259" s="7" t="s">
        <v>1101</v>
      </c>
      <c r="BJ259" s="8">
        <v>27</v>
      </c>
      <c r="BK259" s="8">
        <v>25</v>
      </c>
      <c r="BL259" s="7" t="s">
        <v>989</v>
      </c>
      <c r="BM259" s="8">
        <v>8</v>
      </c>
      <c r="BN259" s="7" t="s">
        <v>901</v>
      </c>
      <c r="BO259" s="7" t="s">
        <v>1047</v>
      </c>
      <c r="BP259" s="7" t="s">
        <v>903</v>
      </c>
      <c r="BQ259" s="7" t="s">
        <v>991</v>
      </c>
      <c r="BS259" s="7" t="s">
        <v>86</v>
      </c>
      <c r="BU259" s="8"/>
    </row>
    <row r="260" spans="1:87" s="7" customFormat="1" x14ac:dyDescent="0.2">
      <c r="A260">
        <v>261</v>
      </c>
      <c r="B260" s="13" t="s">
        <v>1159</v>
      </c>
      <c r="C260"/>
      <c r="D260" t="s">
        <v>65</v>
      </c>
      <c r="E260" s="3" t="s">
        <v>65</v>
      </c>
      <c r="F260" t="s">
        <v>4165</v>
      </c>
      <c r="G260" s="36" t="s">
        <v>4901</v>
      </c>
      <c r="H260" t="s">
        <v>993</v>
      </c>
      <c r="I260" t="s">
        <v>4380</v>
      </c>
      <c r="J260" t="s">
        <v>4381</v>
      </c>
      <c r="K260" t="s">
        <v>1160</v>
      </c>
      <c r="L260"/>
      <c r="M260"/>
      <c r="N260"/>
      <c r="O260"/>
      <c r="P260" s="25">
        <v>2.1930267812026276</v>
      </c>
      <c r="Q260" s="25">
        <v>1.8832743810005053</v>
      </c>
      <c r="R260" s="25">
        <v>4.514401212733703</v>
      </c>
      <c r="S260" s="25">
        <v>1.6875947448206163</v>
      </c>
      <c r="T260" s="25">
        <v>1.0698585144012127</v>
      </c>
      <c r="U260" s="25">
        <v>9.1331480545730166</v>
      </c>
      <c r="V260" s="25">
        <v>2.3337544214249619</v>
      </c>
      <c r="W260" s="25">
        <v>6.1730672056594234</v>
      </c>
      <c r="X260" s="25">
        <v>11.890474987367357</v>
      </c>
      <c r="Y260"/>
      <c r="Z260"/>
      <c r="AA260" s="9">
        <f t="shared" si="85"/>
        <v>0.14192828685258962</v>
      </c>
      <c r="AB260" s="9">
        <f t="shared" si="86"/>
        <v>8.997609561752988E-2</v>
      </c>
      <c r="AC260" s="9">
        <f t="shared" si="87"/>
        <v>0.76810624169986719</v>
      </c>
      <c r="AD260" s="9">
        <f t="shared" si="88"/>
        <v>1.9261858961240945</v>
      </c>
      <c r="AE260" s="9">
        <f t="shared" si="89"/>
        <v>0.19627091633466134</v>
      </c>
      <c r="AF260" s="9">
        <f t="shared" si="90"/>
        <v>0.35525723406867765</v>
      </c>
      <c r="AG260" s="9">
        <f t="shared" si="91"/>
        <v>0.30507919616911555</v>
      </c>
      <c r="AH260" s="9">
        <f t="shared" si="92"/>
        <v>1.1644754494231286</v>
      </c>
      <c r="AI260" s="8">
        <v>19</v>
      </c>
      <c r="AJ260" s="8">
        <v>14</v>
      </c>
      <c r="AK260" s="8">
        <f t="shared" si="68"/>
        <v>5</v>
      </c>
      <c r="AL260" s="9"/>
      <c r="AM260" s="7" t="s">
        <v>884</v>
      </c>
      <c r="AN260" s="7" t="s">
        <v>891</v>
      </c>
      <c r="AO260" s="7" t="s">
        <v>892</v>
      </c>
      <c r="AP260" s="7" t="s">
        <v>937</v>
      </c>
      <c r="AQ260" s="7" t="s">
        <v>90</v>
      </c>
      <c r="AR260" s="7" t="s">
        <v>234</v>
      </c>
      <c r="AS260" s="7" t="s">
        <v>887</v>
      </c>
      <c r="AT260" s="7" t="s">
        <v>236</v>
      </c>
      <c r="AU260" s="7" t="s">
        <v>895</v>
      </c>
      <c r="AV260" s="7" t="s">
        <v>193</v>
      </c>
      <c r="AW260" s="7" t="s">
        <v>71</v>
      </c>
      <c r="AX260" s="7" t="s">
        <v>256</v>
      </c>
      <c r="AY260" s="7" t="s">
        <v>909</v>
      </c>
      <c r="AZ260" s="7" t="s">
        <v>337</v>
      </c>
      <c r="BA260" s="7" t="s">
        <v>1161</v>
      </c>
      <c r="BB260" s="7" t="s">
        <v>1162</v>
      </c>
      <c r="BC260" s="7" t="s">
        <v>1163</v>
      </c>
      <c r="BD260" s="7" t="s">
        <v>1164</v>
      </c>
      <c r="BE260" s="7" t="s">
        <v>920</v>
      </c>
      <c r="BF260" s="8">
        <v>20</v>
      </c>
      <c r="BG260" s="8">
        <v>3</v>
      </c>
      <c r="BH260" s="8">
        <v>14</v>
      </c>
      <c r="BI260" s="7" t="s">
        <v>1101</v>
      </c>
      <c r="BJ260" s="8">
        <v>26</v>
      </c>
      <c r="BK260" s="8">
        <v>25</v>
      </c>
      <c r="BL260" s="7" t="s">
        <v>1165</v>
      </c>
      <c r="BM260" s="8">
        <v>11</v>
      </c>
      <c r="BN260" s="7" t="s">
        <v>901</v>
      </c>
      <c r="BO260" s="7" t="s">
        <v>999</v>
      </c>
      <c r="BP260" s="7" t="s">
        <v>903</v>
      </c>
      <c r="BQ260" s="7" t="s">
        <v>904</v>
      </c>
      <c r="BS260" s="7" t="s">
        <v>86</v>
      </c>
      <c r="BU260" s="8">
        <v>11</v>
      </c>
      <c r="BV260" s="7" t="s">
        <v>741</v>
      </c>
      <c r="CI260"/>
    </row>
    <row r="261" spans="1:87" s="7" customFormat="1" x14ac:dyDescent="0.2">
      <c r="A261">
        <v>262</v>
      </c>
      <c r="B261" s="13" t="s">
        <v>1166</v>
      </c>
      <c r="C261"/>
      <c r="D261" t="s">
        <v>65</v>
      </c>
      <c r="E261" s="3" t="s">
        <v>65</v>
      </c>
      <c r="F261" t="s">
        <v>4165</v>
      </c>
      <c r="G261" s="36" t="s">
        <v>4902</v>
      </c>
      <c r="H261" s="2" t="s">
        <v>287</v>
      </c>
      <c r="I261" t="s">
        <v>4400</v>
      </c>
      <c r="J261" t="s">
        <v>4401</v>
      </c>
      <c r="K261" t="s">
        <v>1167</v>
      </c>
      <c r="L261"/>
      <c r="M261"/>
      <c r="N261"/>
      <c r="O261"/>
      <c r="P261" s="25">
        <v>2.3388151628674838</v>
      </c>
      <c r="Q261" s="25">
        <v>2.5906406755984506</v>
      </c>
      <c r="R261" s="25">
        <v>5.4522826846148957</v>
      </c>
      <c r="S261" s="25">
        <v>1.44186932503651</v>
      </c>
      <c r="T261" s="25">
        <v>1.1348022096641057</v>
      </c>
      <c r="U261" s="25">
        <v>9.6028954219315494</v>
      </c>
      <c r="V261" s="25">
        <v>2.7491269286938853</v>
      </c>
      <c r="W261" s="25">
        <v>6.4646644231379771</v>
      </c>
      <c r="X261" s="25">
        <v>12.179439964442185</v>
      </c>
      <c r="Y261"/>
      <c r="Z261"/>
      <c r="AA261" s="9">
        <f t="shared" si="85"/>
        <v>0.1183855193051602</v>
      </c>
      <c r="AB261" s="9">
        <f t="shared" si="86"/>
        <v>9.3173595253735406E-2</v>
      </c>
      <c r="AC261" s="9">
        <f t="shared" si="87"/>
        <v>0.78845131220870213</v>
      </c>
      <c r="AD261" s="9">
        <f t="shared" si="88"/>
        <v>1.8840018858287821</v>
      </c>
      <c r="AE261" s="9">
        <f t="shared" si="89"/>
        <v>0.22571866495667681</v>
      </c>
      <c r="AF261" s="9">
        <f t="shared" si="90"/>
        <v>0.36178446548540449</v>
      </c>
      <c r="AG261" s="9">
        <f t="shared" si="91"/>
        <v>0.40073861627313084</v>
      </c>
      <c r="AH261" s="9">
        <f t="shared" si="92"/>
        <v>0.90279411764705897</v>
      </c>
      <c r="AI261" s="8">
        <v>17</v>
      </c>
      <c r="AJ261" s="8">
        <v>15</v>
      </c>
      <c r="AK261" s="8">
        <f t="shared" si="68"/>
        <v>2</v>
      </c>
      <c r="AL261" s="9"/>
      <c r="AM261" s="7" t="s">
        <v>884</v>
      </c>
      <c r="AN261" s="7" t="s">
        <v>891</v>
      </c>
      <c r="AO261" s="7" t="s">
        <v>892</v>
      </c>
      <c r="AP261" s="7" t="s">
        <v>928</v>
      </c>
      <c r="AQ261" s="7" t="s">
        <v>90</v>
      </c>
      <c r="AR261" s="7" t="s">
        <v>234</v>
      </c>
      <c r="AS261" s="7" t="s">
        <v>887</v>
      </c>
      <c r="AT261" s="7" t="s">
        <v>236</v>
      </c>
      <c r="AU261" s="7" t="s">
        <v>895</v>
      </c>
      <c r="AV261" s="7" t="s">
        <v>266</v>
      </c>
      <c r="AY261" s="7" t="s">
        <v>909</v>
      </c>
      <c r="BA261" s="7" t="s">
        <v>312</v>
      </c>
      <c r="BB261" s="7" t="s">
        <v>194</v>
      </c>
      <c r="BC261" s="7" t="s">
        <v>1163</v>
      </c>
      <c r="BD261" s="7" t="s">
        <v>1164</v>
      </c>
      <c r="BE261" s="7" t="s">
        <v>920</v>
      </c>
      <c r="BF261" s="8">
        <v>20</v>
      </c>
      <c r="BG261" s="8">
        <v>4</v>
      </c>
      <c r="BH261" s="8">
        <v>15</v>
      </c>
      <c r="BI261" s="7" t="s">
        <v>1101</v>
      </c>
      <c r="BJ261" s="8"/>
      <c r="BK261" s="8"/>
      <c r="BM261" s="8">
        <v>13</v>
      </c>
      <c r="BN261" s="7" t="s">
        <v>901</v>
      </c>
      <c r="BO261" s="7" t="s">
        <v>1020</v>
      </c>
      <c r="BP261" s="7" t="s">
        <v>903</v>
      </c>
      <c r="BQ261" s="7" t="s">
        <v>904</v>
      </c>
      <c r="BS261" s="7" t="s">
        <v>86</v>
      </c>
      <c r="BU261" s="8">
        <v>15</v>
      </c>
      <c r="BV261" s="7" t="s">
        <v>741</v>
      </c>
      <c r="CI261"/>
    </row>
    <row r="262" spans="1:87" s="7" customFormat="1" x14ac:dyDescent="0.2">
      <c r="A262">
        <v>263</v>
      </c>
      <c r="B262" s="13" t="s">
        <v>1168</v>
      </c>
      <c r="C262"/>
      <c r="D262" t="s">
        <v>65</v>
      </c>
      <c r="E262" s="3" t="s">
        <v>65</v>
      </c>
      <c r="F262" t="s">
        <v>4165</v>
      </c>
      <c r="G262" s="36" t="s">
        <v>4903</v>
      </c>
      <c r="H262" s="12" t="s">
        <v>1009</v>
      </c>
      <c r="I262"/>
      <c r="J262"/>
      <c r="K262" t="s">
        <v>1169</v>
      </c>
      <c r="L262"/>
      <c r="M262"/>
      <c r="N262"/>
      <c r="O262"/>
      <c r="P262" s="25">
        <v>2.0946151892303781</v>
      </c>
      <c r="Q262" s="25">
        <v>1.825247650495301</v>
      </c>
      <c r="R262" s="25">
        <v>4.9083058166116338</v>
      </c>
      <c r="S262" s="25">
        <v>1.5486410972821947</v>
      </c>
      <c r="T262" s="25">
        <v>1.0053340106680215</v>
      </c>
      <c r="U262" s="25">
        <v>8.6922783845567686</v>
      </c>
      <c r="V262" s="25">
        <v>2.0152400304800611</v>
      </c>
      <c r="W262" s="25">
        <v>5.8473456946913895</v>
      </c>
      <c r="X262" s="25">
        <v>11.246253492506986</v>
      </c>
      <c r="Y262"/>
      <c r="Z262"/>
      <c r="AA262" s="9">
        <f t="shared" si="85"/>
        <v>0.13770284462412341</v>
      </c>
      <c r="AB262" s="9">
        <f t="shared" si="86"/>
        <v>8.939279301661153E-2</v>
      </c>
      <c r="AC262" s="9">
        <f t="shared" si="87"/>
        <v>0.77290436235926496</v>
      </c>
      <c r="AD262" s="9">
        <f t="shared" si="88"/>
        <v>1.9233091525129231</v>
      </c>
      <c r="AE262" s="9">
        <f t="shared" si="89"/>
        <v>0.17919212223188372</v>
      </c>
      <c r="AF262" s="9">
        <f t="shared" si="90"/>
        <v>0.35821641110290597</v>
      </c>
      <c r="AG262" s="9">
        <f t="shared" si="91"/>
        <v>0.31214977629121238</v>
      </c>
      <c r="AH262" s="9">
        <f t="shared" si="92"/>
        <v>1.1475786251043694</v>
      </c>
      <c r="AI262" s="8">
        <v>15</v>
      </c>
      <c r="AJ262" s="8">
        <v>15</v>
      </c>
      <c r="AK262" s="8">
        <f t="shared" si="68"/>
        <v>0</v>
      </c>
      <c r="AL262" s="9"/>
      <c r="AM262" s="7" t="s">
        <v>884</v>
      </c>
      <c r="AN262" s="7" t="s">
        <v>891</v>
      </c>
      <c r="AO262" s="7" t="s">
        <v>892</v>
      </c>
      <c r="AP262" s="7" t="s">
        <v>943</v>
      </c>
      <c r="AQ262" s="7" t="s">
        <v>90</v>
      </c>
      <c r="AR262" s="7" t="s">
        <v>234</v>
      </c>
      <c r="AS262" s="7" t="s">
        <v>887</v>
      </c>
      <c r="AT262" s="7" t="s">
        <v>894</v>
      </c>
      <c r="AU262" s="7" t="s">
        <v>895</v>
      </c>
      <c r="AV262" s="7" t="s">
        <v>193</v>
      </c>
      <c r="AW262" s="7" t="s">
        <v>71</v>
      </c>
      <c r="AX262" s="7" t="s">
        <v>256</v>
      </c>
      <c r="AY262" s="7" t="s">
        <v>896</v>
      </c>
      <c r="AZ262" s="7" t="s">
        <v>337</v>
      </c>
      <c r="BA262" s="7" t="s">
        <v>312</v>
      </c>
      <c r="BB262" s="7" t="s">
        <v>194</v>
      </c>
      <c r="BC262" s="7" t="s">
        <v>1170</v>
      </c>
      <c r="BD262" s="7" t="s">
        <v>79</v>
      </c>
      <c r="BE262" s="7" t="s">
        <v>898</v>
      </c>
      <c r="BF262" s="8">
        <v>18</v>
      </c>
      <c r="BG262" s="8">
        <v>5</v>
      </c>
      <c r="BH262" s="8">
        <v>15</v>
      </c>
      <c r="BI262" s="7" t="s">
        <v>988</v>
      </c>
      <c r="BJ262" s="8">
        <v>26</v>
      </c>
      <c r="BK262" s="8">
        <v>25</v>
      </c>
      <c r="BL262" s="7" t="s">
        <v>989</v>
      </c>
      <c r="BM262" s="8">
        <v>9</v>
      </c>
      <c r="BN262" s="7" t="s">
        <v>901</v>
      </c>
      <c r="BO262" s="7" t="s">
        <v>1020</v>
      </c>
      <c r="BP262" s="7" t="s">
        <v>903</v>
      </c>
      <c r="BQ262" s="7" t="s">
        <v>904</v>
      </c>
      <c r="BS262" s="7" t="s">
        <v>905</v>
      </c>
      <c r="BU262" s="8">
        <v>12</v>
      </c>
      <c r="BV262" s="7" t="s">
        <v>275</v>
      </c>
    </row>
    <row r="263" spans="1:87" s="7" customFormat="1" ht="28" x14ac:dyDescent="0.2">
      <c r="A263">
        <v>264</v>
      </c>
      <c r="B263" s="13" t="s">
        <v>1171</v>
      </c>
      <c r="C263"/>
      <c r="D263" t="s">
        <v>65</v>
      </c>
      <c r="E263" s="3" t="s">
        <v>65</v>
      </c>
      <c r="F263" t="s">
        <v>4165</v>
      </c>
      <c r="G263" s="36" t="s">
        <v>4904</v>
      </c>
      <c r="H263" s="12" t="s">
        <v>1017</v>
      </c>
      <c r="I263" s="39" t="s">
        <v>4490</v>
      </c>
      <c r="J263" s="33" t="s">
        <v>4491</v>
      </c>
      <c r="K263" t="s">
        <v>1172</v>
      </c>
      <c r="L263"/>
      <c r="M263"/>
      <c r="N263"/>
      <c r="O263"/>
      <c r="P263" s="25">
        <v>1.7048965169106514</v>
      </c>
      <c r="Q263" s="25">
        <v>1.4229177183240789</v>
      </c>
      <c r="R263" s="25">
        <v>4.3703180212014132</v>
      </c>
      <c r="S263" s="25">
        <v>1.2686521958606767</v>
      </c>
      <c r="T263" s="25">
        <v>0.91347804139323585</v>
      </c>
      <c r="U263" s="25">
        <v>7.5709237758707726</v>
      </c>
      <c r="V263" s="25">
        <v>1.9874810701665826</v>
      </c>
      <c r="W263" s="25">
        <v>4.7203432609793037</v>
      </c>
      <c r="X263" s="25">
        <v>9.7529530540131244</v>
      </c>
      <c r="Y263"/>
      <c r="Z263"/>
      <c r="AA263" s="9">
        <f t="shared" si="85"/>
        <v>0.13007877602144863</v>
      </c>
      <c r="AB263" s="9">
        <f t="shared" si="86"/>
        <v>9.3661687525232143E-2</v>
      </c>
      <c r="AC263" s="9">
        <f t="shared" si="87"/>
        <v>0.77626988809871333</v>
      </c>
      <c r="AD263" s="9">
        <f t="shared" si="88"/>
        <v>2.0661533525826115</v>
      </c>
      <c r="AE263" s="9">
        <f t="shared" si="89"/>
        <v>0.20378249122698053</v>
      </c>
      <c r="AF263" s="9">
        <f t="shared" si="90"/>
        <v>0.36118062239332693</v>
      </c>
      <c r="AG263" s="9">
        <f t="shared" si="91"/>
        <v>0.30144369586140518</v>
      </c>
      <c r="AH263" s="9">
        <f t="shared" si="92"/>
        <v>1.1981694338016178</v>
      </c>
      <c r="AI263" s="8">
        <v>13</v>
      </c>
      <c r="AJ263" s="8">
        <v>12</v>
      </c>
      <c r="AK263" s="8">
        <f t="shared" si="68"/>
        <v>1</v>
      </c>
      <c r="AL263" s="9"/>
      <c r="AM263" s="7" t="s">
        <v>884</v>
      </c>
      <c r="AN263" s="7" t="s">
        <v>891</v>
      </c>
      <c r="AO263" s="7" t="s">
        <v>892</v>
      </c>
      <c r="AP263" s="7" t="s">
        <v>937</v>
      </c>
      <c r="AQ263" s="7" t="s">
        <v>90</v>
      </c>
      <c r="AR263" s="7" t="s">
        <v>234</v>
      </c>
      <c r="AS263" s="7" t="s">
        <v>887</v>
      </c>
      <c r="AT263" s="7" t="s">
        <v>236</v>
      </c>
      <c r="AU263" s="7" t="s">
        <v>895</v>
      </c>
      <c r="AV263" s="7" t="s">
        <v>193</v>
      </c>
      <c r="AW263" s="7" t="s">
        <v>71</v>
      </c>
      <c r="AX263" s="7" t="s">
        <v>256</v>
      </c>
      <c r="AY263" s="7" t="s">
        <v>909</v>
      </c>
      <c r="AZ263" s="7" t="s">
        <v>337</v>
      </c>
      <c r="BA263" s="7" t="s">
        <v>312</v>
      </c>
      <c r="BB263" s="7" t="s">
        <v>1162</v>
      </c>
      <c r="BC263" s="7" t="s">
        <v>1163</v>
      </c>
      <c r="BD263" s="7" t="s">
        <v>1164</v>
      </c>
      <c r="BE263" s="7" t="s">
        <v>920</v>
      </c>
      <c r="BF263" s="8">
        <v>15</v>
      </c>
      <c r="BG263" s="8">
        <v>4</v>
      </c>
      <c r="BH263" s="8">
        <v>14</v>
      </c>
      <c r="BI263" s="7" t="s">
        <v>1101</v>
      </c>
      <c r="BJ263" s="8">
        <v>27</v>
      </c>
      <c r="BK263" s="8">
        <v>26</v>
      </c>
      <c r="BL263" s="7" t="s">
        <v>989</v>
      </c>
      <c r="BM263" s="8">
        <v>14</v>
      </c>
      <c r="BN263" s="7" t="s">
        <v>901</v>
      </c>
      <c r="BO263" s="7" t="s">
        <v>1173</v>
      </c>
      <c r="BP263" s="7" t="s">
        <v>903</v>
      </c>
      <c r="BQ263" s="7" t="s">
        <v>904</v>
      </c>
      <c r="BS263" s="7" t="s">
        <v>86</v>
      </c>
      <c r="BU263" s="8">
        <v>8</v>
      </c>
      <c r="BV263" s="7" t="s">
        <v>275</v>
      </c>
      <c r="CI263"/>
    </row>
    <row r="264" spans="1:87" s="7" customFormat="1" ht="28" x14ac:dyDescent="0.2">
      <c r="A264">
        <v>265</v>
      </c>
      <c r="B264" s="13" t="s">
        <v>1174</v>
      </c>
      <c r="C264"/>
      <c r="D264" t="s">
        <v>65</v>
      </c>
      <c r="E264" s="3" t="s">
        <v>65</v>
      </c>
      <c r="F264" t="s">
        <v>4165</v>
      </c>
      <c r="G264" s="36" t="s">
        <v>4905</v>
      </c>
      <c r="H264" s="12" t="s">
        <v>1017</v>
      </c>
      <c r="I264" s="39" t="s">
        <v>4490</v>
      </c>
      <c r="J264" s="33" t="s">
        <v>4491</v>
      </c>
      <c r="K264" t="s">
        <v>1175</v>
      </c>
      <c r="L264"/>
      <c r="M264"/>
      <c r="N264"/>
      <c r="O264"/>
      <c r="P264" s="25">
        <v>1.9061137584913315</v>
      </c>
      <c r="Q264" s="25">
        <v>1.5193146101591808</v>
      </c>
      <c r="R264" s="25">
        <v>4.2827740038527837</v>
      </c>
      <c r="S264" s="25">
        <v>1.4497617357801886</v>
      </c>
      <c r="T264" s="25">
        <v>0.99006387508871552</v>
      </c>
      <c r="U264" s="25">
        <v>7.0661056473689552</v>
      </c>
      <c r="V264" s="25">
        <v>1.7612288350400487</v>
      </c>
      <c r="W264" s="25">
        <v>5.172462739531583</v>
      </c>
      <c r="X264" s="25">
        <v>9.5058298692081529</v>
      </c>
      <c r="Y264"/>
      <c r="Z264"/>
      <c r="AA264" s="9">
        <f t="shared" si="85"/>
        <v>0.15251290584069285</v>
      </c>
      <c r="AB264" s="9">
        <f t="shared" si="86"/>
        <v>0.10415333418661206</v>
      </c>
      <c r="AC264" s="9">
        <f t="shared" si="87"/>
        <v>0.74334442595673877</v>
      </c>
      <c r="AD264" s="9">
        <f t="shared" si="88"/>
        <v>1.8377763838795673</v>
      </c>
      <c r="AE264" s="9">
        <f t="shared" si="89"/>
        <v>0.18527880882290199</v>
      </c>
      <c r="AF264" s="9">
        <f t="shared" si="90"/>
        <v>0.36851183942292615</v>
      </c>
      <c r="AG264" s="9">
        <f t="shared" si="91"/>
        <v>0.29373137839109298</v>
      </c>
      <c r="AH264" s="9">
        <f t="shared" si="92"/>
        <v>1.2545879212545881</v>
      </c>
      <c r="AI264" s="8">
        <v>17</v>
      </c>
      <c r="AJ264" s="8">
        <v>14</v>
      </c>
      <c r="AK264" s="8">
        <f t="shared" si="68"/>
        <v>3</v>
      </c>
      <c r="AL264" s="9"/>
      <c r="AM264" s="7" t="s">
        <v>884</v>
      </c>
      <c r="AN264" s="7" t="s">
        <v>891</v>
      </c>
      <c r="AO264" s="7" t="s">
        <v>892</v>
      </c>
      <c r="AP264" s="7" t="s">
        <v>937</v>
      </c>
      <c r="AQ264" s="7" t="s">
        <v>90</v>
      </c>
      <c r="AR264" s="7" t="s">
        <v>234</v>
      </c>
      <c r="AS264" s="7" t="s">
        <v>887</v>
      </c>
      <c r="AT264" s="7" t="s">
        <v>236</v>
      </c>
      <c r="AU264" s="7" t="s">
        <v>895</v>
      </c>
      <c r="AV264" s="7" t="s">
        <v>193</v>
      </c>
      <c r="AW264" s="7" t="s">
        <v>71</v>
      </c>
      <c r="AX264" s="7" t="s">
        <v>256</v>
      </c>
      <c r="AY264" s="7" t="s">
        <v>909</v>
      </c>
      <c r="AZ264" s="7" t="s">
        <v>337</v>
      </c>
      <c r="BA264" s="7" t="s">
        <v>1161</v>
      </c>
      <c r="BB264" s="7" t="s">
        <v>320</v>
      </c>
      <c r="BC264" s="7" t="s">
        <v>1163</v>
      </c>
      <c r="BD264" s="7" t="s">
        <v>1164</v>
      </c>
      <c r="BE264" s="7" t="s">
        <v>920</v>
      </c>
      <c r="BF264" s="8">
        <v>16</v>
      </c>
      <c r="BG264" s="8">
        <v>4</v>
      </c>
      <c r="BH264" s="8">
        <v>15</v>
      </c>
      <c r="BJ264" s="8">
        <v>27</v>
      </c>
      <c r="BK264" s="8">
        <v>25</v>
      </c>
      <c r="BL264" s="7" t="s">
        <v>1165</v>
      </c>
      <c r="BM264" s="8">
        <v>14</v>
      </c>
      <c r="BN264" s="7" t="s">
        <v>901</v>
      </c>
      <c r="BO264" s="7" t="s">
        <v>1176</v>
      </c>
      <c r="BP264" s="7" t="s">
        <v>903</v>
      </c>
      <c r="BQ264" s="7" t="s">
        <v>904</v>
      </c>
      <c r="BS264" s="7" t="s">
        <v>86</v>
      </c>
      <c r="BU264" s="8" t="s">
        <v>266</v>
      </c>
      <c r="CI264"/>
    </row>
    <row r="265" spans="1:87" s="7" customFormat="1" ht="28" x14ac:dyDescent="0.2">
      <c r="A265">
        <v>266</v>
      </c>
      <c r="B265" s="13" t="s">
        <v>1177</v>
      </c>
      <c r="C265"/>
      <c r="D265" t="s">
        <v>65</v>
      </c>
      <c r="E265" s="3" t="s">
        <v>65</v>
      </c>
      <c r="F265" t="s">
        <v>4165</v>
      </c>
      <c r="G265" s="36" t="s">
        <v>4906</v>
      </c>
      <c r="H265" s="12" t="s">
        <v>595</v>
      </c>
      <c r="I265" t="s">
        <v>4448</v>
      </c>
      <c r="J265" t="s">
        <v>4449</v>
      </c>
      <c r="K265" t="s">
        <v>1178</v>
      </c>
      <c r="L265"/>
      <c r="M265"/>
      <c r="N265"/>
      <c r="O265"/>
      <c r="P265" s="25">
        <v>2.0795021590043179</v>
      </c>
      <c r="Q265" s="25">
        <v>1.6405892811785623</v>
      </c>
      <c r="R265" s="25">
        <v>4.2937515875031744</v>
      </c>
      <c r="S265" s="25">
        <v>1.3641097282194565</v>
      </c>
      <c r="T265" s="25">
        <v>1.0099060198120398</v>
      </c>
      <c r="U265" s="25">
        <v>7.7208534417068835</v>
      </c>
      <c r="V265" s="25">
        <v>1.901955803911608</v>
      </c>
      <c r="W265" s="25">
        <v>5.4267208534417071</v>
      </c>
      <c r="X265" s="25">
        <v>10.09474218948438</v>
      </c>
      <c r="Y265"/>
      <c r="Z265"/>
      <c r="AA265" s="9">
        <f t="shared" si="85"/>
        <v>0.1351307148428654</v>
      </c>
      <c r="AB265" s="9">
        <f t="shared" si="86"/>
        <v>0.10004277482827165</v>
      </c>
      <c r="AC265" s="9">
        <f t="shared" si="87"/>
        <v>0.76483909116070747</v>
      </c>
      <c r="AD265" s="9">
        <f t="shared" si="88"/>
        <v>1.8601919026445122</v>
      </c>
      <c r="AE265" s="9">
        <f t="shared" si="89"/>
        <v>0.18841053770475302</v>
      </c>
      <c r="AF265" s="9">
        <f t="shared" si="90"/>
        <v>0.38319681722443244</v>
      </c>
      <c r="AG265" s="9">
        <f t="shared" si="91"/>
        <v>0.30231687339106011</v>
      </c>
      <c r="AH265" s="9">
        <f t="shared" si="92"/>
        <v>1.2675336739433349</v>
      </c>
      <c r="AI265" s="8">
        <v>18</v>
      </c>
      <c r="AJ265" s="8">
        <v>14</v>
      </c>
      <c r="AK265" s="8">
        <f t="shared" si="68"/>
        <v>4</v>
      </c>
      <c r="AL265" s="9"/>
      <c r="AM265" s="7" t="s">
        <v>884</v>
      </c>
      <c r="AN265" s="7" t="s">
        <v>891</v>
      </c>
      <c r="AO265" s="7" t="s">
        <v>892</v>
      </c>
      <c r="AP265" s="7" t="s">
        <v>937</v>
      </c>
      <c r="AQ265" s="7" t="s">
        <v>90</v>
      </c>
      <c r="AR265" s="7" t="s">
        <v>234</v>
      </c>
      <c r="AS265" s="7" t="s">
        <v>887</v>
      </c>
      <c r="AT265" s="7" t="s">
        <v>894</v>
      </c>
      <c r="AU265" s="7" t="s">
        <v>895</v>
      </c>
      <c r="AV265" s="7" t="s">
        <v>193</v>
      </c>
      <c r="AW265" s="7" t="s">
        <v>71</v>
      </c>
      <c r="AX265" s="7" t="s">
        <v>256</v>
      </c>
      <c r="AY265" s="7" t="s">
        <v>896</v>
      </c>
      <c r="AZ265" s="7" t="s">
        <v>337</v>
      </c>
      <c r="BA265" s="7" t="s">
        <v>312</v>
      </c>
      <c r="BB265" s="7" t="s">
        <v>194</v>
      </c>
      <c r="BC265" s="7" t="s">
        <v>1170</v>
      </c>
      <c r="BD265" s="7" t="s">
        <v>79</v>
      </c>
      <c r="BE265" s="7" t="s">
        <v>898</v>
      </c>
      <c r="BF265" s="8">
        <v>18</v>
      </c>
      <c r="BG265" s="8">
        <v>6</v>
      </c>
      <c r="BH265" s="8">
        <v>14</v>
      </c>
      <c r="BI265" s="7" t="s">
        <v>988</v>
      </c>
      <c r="BJ265" s="8">
        <v>26</v>
      </c>
      <c r="BK265" s="8">
        <v>25</v>
      </c>
      <c r="BL265" s="7" t="s">
        <v>1179</v>
      </c>
      <c r="BM265" s="8" t="s">
        <v>266</v>
      </c>
      <c r="BU265" s="8">
        <v>10</v>
      </c>
      <c r="BV265" s="7" t="s">
        <v>741</v>
      </c>
    </row>
    <row r="266" spans="1:87" s="7" customFormat="1" ht="28" x14ac:dyDescent="0.2">
      <c r="A266">
        <v>267</v>
      </c>
      <c r="B266" s="13" t="s">
        <v>1180</v>
      </c>
      <c r="C266"/>
      <c r="D266" t="s">
        <v>65</v>
      </c>
      <c r="E266" s="3" t="s">
        <v>65</v>
      </c>
      <c r="F266" t="s">
        <v>4165</v>
      </c>
      <c r="G266" s="36" t="s">
        <v>4907</v>
      </c>
      <c r="H266" s="12" t="s">
        <v>595</v>
      </c>
      <c r="I266" t="s">
        <v>4448</v>
      </c>
      <c r="J266" t="s">
        <v>4449</v>
      </c>
      <c r="K266" t="s">
        <v>1181</v>
      </c>
      <c r="L266"/>
      <c r="M266"/>
      <c r="N266"/>
      <c r="O266"/>
      <c r="P266" s="25">
        <v>1.9547879095758192</v>
      </c>
      <c r="Q266" s="25">
        <v>1.5908051816103632</v>
      </c>
      <c r="R266" s="25">
        <v>4.3416306832613669</v>
      </c>
      <c r="S266" s="25">
        <v>1.437769875539751</v>
      </c>
      <c r="T266" s="25">
        <v>0.94640589281178567</v>
      </c>
      <c r="U266" s="25">
        <v>7.055372110744222</v>
      </c>
      <c r="V266" s="25">
        <v>1.8139446278892557</v>
      </c>
      <c r="W266" s="25">
        <v>5.0071120142240293</v>
      </c>
      <c r="X266" s="25">
        <v>9.4394208788417568</v>
      </c>
      <c r="Y266"/>
      <c r="Z266"/>
      <c r="AA266" s="9">
        <f t="shared" si="85"/>
        <v>0.15231547506928936</v>
      </c>
      <c r="AB266" s="9">
        <f t="shared" si="86"/>
        <v>0.10026101229717731</v>
      </c>
      <c r="AC266" s="9">
        <f t="shared" si="87"/>
        <v>0.74743696687565597</v>
      </c>
      <c r="AD266" s="9">
        <f t="shared" si="88"/>
        <v>1.8852026581443713</v>
      </c>
      <c r="AE266" s="9">
        <f t="shared" si="89"/>
        <v>0.19216694023625649</v>
      </c>
      <c r="AF266" s="9">
        <f t="shared" si="90"/>
        <v>0.3904022726119819</v>
      </c>
      <c r="AG266" s="9">
        <f t="shared" si="91"/>
        <v>0.3177091259574899</v>
      </c>
      <c r="AH266" s="9">
        <f t="shared" si="92"/>
        <v>1.2288040874980042</v>
      </c>
      <c r="AI266" s="8">
        <v>22</v>
      </c>
      <c r="AJ266" s="8">
        <v>17</v>
      </c>
      <c r="AK266" s="8">
        <f t="shared" si="68"/>
        <v>5</v>
      </c>
      <c r="AL266" s="9"/>
      <c r="AM266" s="7" t="s">
        <v>884</v>
      </c>
      <c r="AN266" s="7" t="s">
        <v>891</v>
      </c>
      <c r="AO266" s="7" t="s">
        <v>892</v>
      </c>
      <c r="AP266" s="7" t="s">
        <v>937</v>
      </c>
      <c r="AQ266" s="7" t="s">
        <v>90</v>
      </c>
      <c r="AR266" s="7" t="s">
        <v>234</v>
      </c>
      <c r="AS266" s="7" t="s">
        <v>887</v>
      </c>
      <c r="AT266" s="7" t="s">
        <v>236</v>
      </c>
      <c r="AU266" s="7" t="s">
        <v>895</v>
      </c>
      <c r="AV266" s="7" t="s">
        <v>193</v>
      </c>
      <c r="AW266" s="7" t="s">
        <v>71</v>
      </c>
      <c r="AX266" s="7" t="s">
        <v>256</v>
      </c>
      <c r="AY266" s="7" t="s">
        <v>896</v>
      </c>
      <c r="AZ266" s="7" t="s">
        <v>337</v>
      </c>
      <c r="BA266" s="7" t="s">
        <v>312</v>
      </c>
      <c r="BB266" s="7" t="s">
        <v>194</v>
      </c>
      <c r="BC266" s="7" t="s">
        <v>1170</v>
      </c>
      <c r="BD266" s="7" t="s">
        <v>79</v>
      </c>
      <c r="BE266" s="7" t="s">
        <v>898</v>
      </c>
      <c r="BF266" s="8">
        <v>19</v>
      </c>
      <c r="BG266" s="8">
        <v>7</v>
      </c>
      <c r="BH266" s="8">
        <v>16</v>
      </c>
      <c r="BI266" s="7" t="s">
        <v>988</v>
      </c>
      <c r="BJ266" s="8">
        <v>26</v>
      </c>
      <c r="BK266" s="8">
        <v>25</v>
      </c>
      <c r="BL266" s="7" t="s">
        <v>1179</v>
      </c>
      <c r="BM266" s="8">
        <v>11</v>
      </c>
      <c r="BN266" s="7" t="s">
        <v>901</v>
      </c>
      <c r="BO266" s="7" t="s">
        <v>1182</v>
      </c>
      <c r="BP266" s="7" t="s">
        <v>903</v>
      </c>
      <c r="BQ266" s="7" t="s">
        <v>904</v>
      </c>
      <c r="BS266" s="7" t="s">
        <v>905</v>
      </c>
      <c r="BU266" s="8">
        <v>9</v>
      </c>
      <c r="BV266" s="7" t="s">
        <v>741</v>
      </c>
    </row>
    <row r="267" spans="1:87" s="7" customFormat="1" ht="32" x14ac:dyDescent="0.2">
      <c r="A267">
        <v>268</v>
      </c>
      <c r="B267" s="13" t="s">
        <v>1183</v>
      </c>
      <c r="C267"/>
      <c r="D267" t="s">
        <v>65</v>
      </c>
      <c r="E267" s="3" t="s">
        <v>65</v>
      </c>
      <c r="F267" t="s">
        <v>4165</v>
      </c>
      <c r="G267" s="36" t="s">
        <v>4908</v>
      </c>
      <c r="H267" s="6" t="s">
        <v>1043</v>
      </c>
      <c r="I267" t="s">
        <v>4460</v>
      </c>
      <c r="J267" t="s">
        <v>4461</v>
      </c>
      <c r="K267" t="s">
        <v>1184</v>
      </c>
      <c r="L267"/>
      <c r="M267"/>
      <c r="N267"/>
      <c r="O267"/>
      <c r="P267" s="25"/>
      <c r="Q267" s="25"/>
      <c r="R267" s="25"/>
      <c r="S267" s="25"/>
      <c r="T267" s="25"/>
      <c r="U267" s="25"/>
      <c r="V267" s="25"/>
      <c r="W267" s="25"/>
      <c r="X267" s="25"/>
      <c r="Y267"/>
      <c r="Z267"/>
      <c r="AA267" s="9"/>
      <c r="AB267" s="9"/>
      <c r="AC267" s="9"/>
      <c r="AD267" s="9"/>
      <c r="AE267" s="9"/>
      <c r="AF267" s="9"/>
      <c r="AG267" s="9"/>
      <c r="AH267" s="9"/>
      <c r="AI267" s="8">
        <v>18</v>
      </c>
      <c r="AJ267" s="8">
        <v>15</v>
      </c>
      <c r="AK267" s="8">
        <f t="shared" si="68"/>
        <v>3</v>
      </c>
      <c r="AL267" s="9"/>
      <c r="AM267" s="7" t="s">
        <v>884</v>
      </c>
      <c r="AN267" s="7" t="s">
        <v>891</v>
      </c>
      <c r="AO267" s="7" t="s">
        <v>892</v>
      </c>
      <c r="AP267" s="7" t="s">
        <v>943</v>
      </c>
      <c r="AQ267" s="7" t="s">
        <v>90</v>
      </c>
      <c r="AR267" s="7" t="s">
        <v>72</v>
      </c>
      <c r="AS267" s="7" t="s">
        <v>887</v>
      </c>
      <c r="AT267" s="7" t="s">
        <v>908</v>
      </c>
      <c r="AU267" s="7" t="s">
        <v>895</v>
      </c>
      <c r="AV267" s="7" t="s">
        <v>193</v>
      </c>
      <c r="AW267" s="7" t="s">
        <v>71</v>
      </c>
      <c r="AX267" s="7" t="s">
        <v>256</v>
      </c>
      <c r="AY267" s="7" t="s">
        <v>909</v>
      </c>
      <c r="AZ267" s="7" t="s">
        <v>337</v>
      </c>
      <c r="BA267" s="7" t="s">
        <v>259</v>
      </c>
      <c r="BB267" s="7" t="s">
        <v>194</v>
      </c>
      <c r="BC267" s="7" t="s">
        <v>1163</v>
      </c>
      <c r="BD267" s="7" t="s">
        <v>79</v>
      </c>
      <c r="BE267" s="7" t="s">
        <v>898</v>
      </c>
      <c r="BF267" s="8">
        <v>19</v>
      </c>
      <c r="BG267" s="8">
        <v>5</v>
      </c>
      <c r="BH267" s="8" t="s">
        <v>266</v>
      </c>
      <c r="BI267" s="7" t="s">
        <v>988</v>
      </c>
      <c r="BJ267" s="8">
        <v>25</v>
      </c>
      <c r="BK267" s="8">
        <v>24</v>
      </c>
      <c r="BL267" s="7" t="s">
        <v>989</v>
      </c>
      <c r="BM267" s="8">
        <v>10</v>
      </c>
      <c r="BN267" s="7" t="s">
        <v>998</v>
      </c>
      <c r="BO267" s="7" t="s">
        <v>1047</v>
      </c>
      <c r="BP267" s="7" t="s">
        <v>903</v>
      </c>
      <c r="BQ267" s="7" t="s">
        <v>904</v>
      </c>
      <c r="BS267" s="7" t="s">
        <v>86</v>
      </c>
      <c r="BU267" s="8">
        <v>16</v>
      </c>
      <c r="BV267" s="7" t="s">
        <v>741</v>
      </c>
      <c r="CI267"/>
    </row>
    <row r="268" spans="1:87" s="7" customFormat="1" ht="32" x14ac:dyDescent="0.2">
      <c r="A268">
        <v>269</v>
      </c>
      <c r="B268" s="13" t="s">
        <v>1185</v>
      </c>
      <c r="C268"/>
      <c r="D268" t="s">
        <v>65</v>
      </c>
      <c r="E268" s="3" t="s">
        <v>65</v>
      </c>
      <c r="F268" t="s">
        <v>4165</v>
      </c>
      <c r="G268" s="36" t="s">
        <v>4909</v>
      </c>
      <c r="H268" s="6" t="s">
        <v>1054</v>
      </c>
      <c r="I268" s="39" t="s">
        <v>4486</v>
      </c>
      <c r="J268" s="6" t="s">
        <v>4487</v>
      </c>
      <c r="K268" t="s">
        <v>1186</v>
      </c>
      <c r="L268"/>
      <c r="M268"/>
      <c r="N268"/>
      <c r="O268"/>
      <c r="P268" s="25">
        <v>1.9753599675522209</v>
      </c>
      <c r="Q268" s="25">
        <v>1.7546136686270533</v>
      </c>
      <c r="R268" s="25">
        <v>5.9263841005881162</v>
      </c>
      <c r="S268" s="25">
        <v>1.8921111336442913</v>
      </c>
      <c r="T268" s="25">
        <v>1.2363617927398094</v>
      </c>
      <c r="U268" s="25">
        <v>8.2026972216588927</v>
      </c>
      <c r="V268" s="25">
        <v>2.3109916852565404</v>
      </c>
      <c r="W268" s="25">
        <v>5.7015818292435609</v>
      </c>
      <c r="X268" s="25">
        <v>11.331170148042993</v>
      </c>
      <c r="Y268"/>
      <c r="Z268"/>
      <c r="AA268" s="9">
        <f>S268/X268</f>
        <v>0.16698285427927123</v>
      </c>
      <c r="AB268" s="9">
        <f>T268/X268</f>
        <v>0.10911157246662133</v>
      </c>
      <c r="AC268" s="9">
        <f>U268/X268</f>
        <v>0.72390557325410743</v>
      </c>
      <c r="AD268" s="9">
        <f>X268/W268</f>
        <v>1.9873730637215672</v>
      </c>
      <c r="AE268" s="9">
        <f>V268/X268</f>
        <v>0.20394995883595235</v>
      </c>
      <c r="AF268" s="9">
        <f>P268/W268</f>
        <v>0.34645823329598613</v>
      </c>
      <c r="AG268" s="9">
        <f>Q268/W268</f>
        <v>0.3077415568478899</v>
      </c>
      <c r="AH268" s="9">
        <f>P268/Q268</f>
        <v>1.1258090614886733</v>
      </c>
      <c r="AI268" s="8">
        <v>15</v>
      </c>
      <c r="AJ268" s="8">
        <v>15</v>
      </c>
      <c r="AK268" s="8">
        <f t="shared" si="68"/>
        <v>0</v>
      </c>
      <c r="AL268" s="9"/>
      <c r="AM268" s="7" t="s">
        <v>884</v>
      </c>
      <c r="AN268" s="7" t="s">
        <v>891</v>
      </c>
      <c r="AO268" s="7" t="s">
        <v>892</v>
      </c>
      <c r="AP268" s="7" t="s">
        <v>928</v>
      </c>
      <c r="AQ268" s="7" t="s">
        <v>90</v>
      </c>
      <c r="AR268" s="7" t="s">
        <v>234</v>
      </c>
      <c r="AS268" s="7" t="s">
        <v>887</v>
      </c>
      <c r="AT268" s="7" t="s">
        <v>894</v>
      </c>
      <c r="AU268" s="7" t="s">
        <v>895</v>
      </c>
      <c r="AV268" s="7" t="s">
        <v>193</v>
      </c>
      <c r="AW268" s="7" t="s">
        <v>71</v>
      </c>
      <c r="AX268" s="7" t="s">
        <v>256</v>
      </c>
      <c r="AY268" s="7" t="s">
        <v>909</v>
      </c>
      <c r="AZ268" s="7" t="s">
        <v>337</v>
      </c>
      <c r="BA268" s="7" t="s">
        <v>259</v>
      </c>
      <c r="BB268" s="7" t="s">
        <v>194</v>
      </c>
      <c r="BC268" s="7" t="s">
        <v>1163</v>
      </c>
      <c r="BD268" s="7" t="s">
        <v>1057</v>
      </c>
      <c r="BE268" s="7" t="s">
        <v>920</v>
      </c>
      <c r="BF268" s="8"/>
      <c r="BG268" s="8">
        <v>5</v>
      </c>
      <c r="BH268" s="8">
        <v>15</v>
      </c>
      <c r="BI268" s="7" t="s">
        <v>1187</v>
      </c>
      <c r="BJ268" s="8">
        <v>26</v>
      </c>
      <c r="BK268" s="8">
        <v>25</v>
      </c>
      <c r="BL268" s="7" t="s">
        <v>989</v>
      </c>
      <c r="BM268" s="8">
        <v>11</v>
      </c>
      <c r="BN268" s="7" t="s">
        <v>901</v>
      </c>
      <c r="BO268" s="7" t="s">
        <v>1020</v>
      </c>
      <c r="BP268" s="7" t="s">
        <v>903</v>
      </c>
      <c r="BQ268" s="7" t="s">
        <v>904</v>
      </c>
      <c r="BS268" s="7" t="s">
        <v>86</v>
      </c>
      <c r="BU268" s="8" t="s">
        <v>266</v>
      </c>
    </row>
    <row r="269" spans="1:87" s="7" customFormat="1" ht="32" x14ac:dyDescent="0.2">
      <c r="A269">
        <v>270</v>
      </c>
      <c r="B269" s="13" t="s">
        <v>1188</v>
      </c>
      <c r="C269"/>
      <c r="D269" t="s">
        <v>65</v>
      </c>
      <c r="E269" s="3" t="s">
        <v>65</v>
      </c>
      <c r="F269" t="s">
        <v>4165</v>
      </c>
      <c r="G269" s="36" t="s">
        <v>4910</v>
      </c>
      <c r="H269" s="6" t="s">
        <v>1054</v>
      </c>
      <c r="I269" s="39" t="s">
        <v>4486</v>
      </c>
      <c r="J269" s="6" t="s">
        <v>4487</v>
      </c>
      <c r="K269" t="s">
        <v>1189</v>
      </c>
      <c r="L269"/>
      <c r="M269"/>
      <c r="N269"/>
      <c r="O269"/>
      <c r="P269" s="25">
        <v>2.2655966081162933</v>
      </c>
      <c r="Q269" s="25">
        <v>1.8649303452453059</v>
      </c>
      <c r="R269" s="25">
        <v>5.146678780537048</v>
      </c>
      <c r="S269" s="25">
        <v>1.5722794266101352</v>
      </c>
      <c r="T269" s="25">
        <v>1.1654552796285078</v>
      </c>
      <c r="U269" s="25">
        <v>8.670401776700988</v>
      </c>
      <c r="V269" s="25">
        <v>2.2947708459519482</v>
      </c>
      <c r="W269" s="25">
        <v>6.027054310518877</v>
      </c>
      <c r="X269" s="25">
        <v>11.408035534019785</v>
      </c>
      <c r="Y269"/>
      <c r="Z269"/>
      <c r="AA269" s="9">
        <f>S269/X269</f>
        <v>0.1378221010901883</v>
      </c>
      <c r="AB269" s="9">
        <f>T269/X269</f>
        <v>0.10216090896219736</v>
      </c>
      <c r="AC269" s="9">
        <f>U269/X269</f>
        <v>0.76002583887866337</v>
      </c>
      <c r="AD269" s="9">
        <f>X269/W269</f>
        <v>1.892804502210907</v>
      </c>
      <c r="AE269" s="9">
        <f>V269/X269</f>
        <v>0.20115390060880647</v>
      </c>
      <c r="AF269" s="9">
        <f>P269/W269</f>
        <v>0.37590446201259553</v>
      </c>
      <c r="AG269" s="9">
        <f>Q269/W269</f>
        <v>0.30942650408682837</v>
      </c>
      <c r="AH269" s="9">
        <f>P269/Q269</f>
        <v>1.2148424813251055</v>
      </c>
      <c r="AI269" s="8">
        <v>16</v>
      </c>
      <c r="AJ269" s="8">
        <v>16</v>
      </c>
      <c r="AK269" s="8">
        <f t="shared" si="68"/>
        <v>0</v>
      </c>
      <c r="AL269" s="9"/>
      <c r="AM269" s="7" t="s">
        <v>884</v>
      </c>
      <c r="AN269" s="7" t="s">
        <v>891</v>
      </c>
      <c r="AO269" s="7" t="s">
        <v>892</v>
      </c>
      <c r="AP269" s="7" t="s">
        <v>943</v>
      </c>
      <c r="AQ269" s="7" t="s">
        <v>90</v>
      </c>
      <c r="AR269" s="7" t="s">
        <v>234</v>
      </c>
      <c r="AS269" s="7" t="s">
        <v>887</v>
      </c>
      <c r="AT269" s="7" t="s">
        <v>894</v>
      </c>
      <c r="AU269" s="7" t="s">
        <v>895</v>
      </c>
      <c r="AV269" s="7" t="s">
        <v>193</v>
      </c>
      <c r="AW269" s="7" t="s">
        <v>71</v>
      </c>
      <c r="AX269" s="7" t="s">
        <v>154</v>
      </c>
      <c r="AY269" s="7" t="s">
        <v>1056</v>
      </c>
      <c r="AZ269" s="7" t="s">
        <v>337</v>
      </c>
      <c r="BA269" s="7" t="s">
        <v>259</v>
      </c>
      <c r="BB269" s="7" t="s">
        <v>194</v>
      </c>
      <c r="BC269" s="7" t="s">
        <v>1163</v>
      </c>
      <c r="BD269" s="7" t="s">
        <v>1057</v>
      </c>
      <c r="BE269" s="7" t="s">
        <v>920</v>
      </c>
      <c r="BF269" s="8">
        <v>20</v>
      </c>
      <c r="BG269" s="8">
        <v>5</v>
      </c>
      <c r="BH269" s="8">
        <v>17</v>
      </c>
      <c r="BI269" s="7" t="s">
        <v>1190</v>
      </c>
      <c r="BJ269" s="8">
        <v>26</v>
      </c>
      <c r="BK269" s="8">
        <v>25</v>
      </c>
      <c r="BL269" s="7" t="s">
        <v>989</v>
      </c>
      <c r="BM269" s="8">
        <v>14</v>
      </c>
      <c r="BN269" s="7" t="s">
        <v>998</v>
      </c>
      <c r="BO269" s="7" t="s">
        <v>995</v>
      </c>
      <c r="BP269" s="7" t="s">
        <v>903</v>
      </c>
      <c r="BQ269" s="7" t="s">
        <v>904</v>
      </c>
      <c r="BS269" s="7" t="s">
        <v>86</v>
      </c>
      <c r="BU269" s="8">
        <v>12</v>
      </c>
      <c r="BV269" s="7" t="s">
        <v>741</v>
      </c>
    </row>
    <row r="270" spans="1:87" s="7" customFormat="1" ht="32" x14ac:dyDescent="0.2">
      <c r="A270">
        <v>271</v>
      </c>
      <c r="B270" s="13" t="s">
        <v>1191</v>
      </c>
      <c r="C270"/>
      <c r="D270" t="s">
        <v>65</v>
      </c>
      <c r="E270" s="3" t="s">
        <v>65</v>
      </c>
      <c r="F270" t="s">
        <v>4165</v>
      </c>
      <c r="G270" s="36" t="s">
        <v>4911</v>
      </c>
      <c r="H270" s="6" t="s">
        <v>1054</v>
      </c>
      <c r="I270" s="39" t="s">
        <v>4486</v>
      </c>
      <c r="J270" s="6" t="s">
        <v>4487</v>
      </c>
      <c r="K270" t="s">
        <v>1192</v>
      </c>
      <c r="L270"/>
      <c r="M270"/>
      <c r="N270"/>
      <c r="O270"/>
      <c r="P270" s="25">
        <v>2.1625277609529578</v>
      </c>
      <c r="Q270" s="25">
        <v>1.5287704421562689</v>
      </c>
      <c r="R270" s="25">
        <v>4.7432868968302042</v>
      </c>
      <c r="S270" s="25">
        <v>1.4122753886533415</v>
      </c>
      <c r="T270" s="25">
        <v>0.92721582879063191</v>
      </c>
      <c r="U270" s="25">
        <v>9.1019584090450234</v>
      </c>
      <c r="V270" s="25">
        <v>2.2577225923682613</v>
      </c>
      <c r="W270" s="25">
        <v>5.6527357157278413</v>
      </c>
      <c r="X270" s="25">
        <v>11.441449626488996</v>
      </c>
      <c r="Y270"/>
      <c r="Z270"/>
      <c r="AA270" s="9">
        <f>S270/X270</f>
        <v>0.12343500472035222</v>
      </c>
      <c r="AB270" s="9">
        <f>T270/X270</f>
        <v>8.1040065643776638E-2</v>
      </c>
      <c r="AC270" s="9">
        <f>U270/X270</f>
        <v>0.79552492963587118</v>
      </c>
      <c r="AD270" s="9">
        <f>X270/W270</f>
        <v>2.0240552896635475</v>
      </c>
      <c r="AE270" s="9">
        <f>V270/X270</f>
        <v>0.19732836887567384</v>
      </c>
      <c r="AF270" s="9">
        <f>P270/W270</f>
        <v>0.38256304021715842</v>
      </c>
      <c r="AG270" s="9">
        <f>Q270/W270</f>
        <v>0.27044788913493822</v>
      </c>
      <c r="AH270" s="9">
        <f>P270/Q270</f>
        <v>1.4145536185948231</v>
      </c>
      <c r="AI270" s="8">
        <v>16</v>
      </c>
      <c r="AJ270" s="8">
        <v>15</v>
      </c>
      <c r="AK270" s="8">
        <f t="shared" si="68"/>
        <v>1</v>
      </c>
      <c r="AL270" s="9"/>
      <c r="AM270" s="7" t="s">
        <v>884</v>
      </c>
      <c r="AN270" s="7" t="s">
        <v>891</v>
      </c>
      <c r="AO270" s="7" t="s">
        <v>892</v>
      </c>
      <c r="AP270" s="7" t="s">
        <v>943</v>
      </c>
      <c r="AQ270" s="7" t="s">
        <v>90</v>
      </c>
      <c r="AR270" s="7" t="s">
        <v>234</v>
      </c>
      <c r="AS270" s="7" t="s">
        <v>887</v>
      </c>
      <c r="AT270" s="7" t="s">
        <v>894</v>
      </c>
      <c r="AU270" s="7" t="s">
        <v>895</v>
      </c>
      <c r="AV270" s="7" t="s">
        <v>193</v>
      </c>
      <c r="AW270" s="7" t="s">
        <v>93</v>
      </c>
      <c r="AX270" s="7" t="s">
        <v>154</v>
      </c>
      <c r="AY270" s="7" t="s">
        <v>1056</v>
      </c>
      <c r="AZ270" s="7" t="s">
        <v>337</v>
      </c>
      <c r="BA270" s="7" t="s">
        <v>259</v>
      </c>
      <c r="BB270" s="7" t="s">
        <v>194</v>
      </c>
      <c r="BC270" s="7" t="s">
        <v>1163</v>
      </c>
      <c r="BD270" s="7" t="s">
        <v>1057</v>
      </c>
      <c r="BE270" s="7" t="s">
        <v>920</v>
      </c>
      <c r="BF270" s="8">
        <v>18</v>
      </c>
      <c r="BG270" s="8">
        <v>3</v>
      </c>
      <c r="BH270" s="8">
        <v>16</v>
      </c>
      <c r="BI270" s="7" t="s">
        <v>1190</v>
      </c>
      <c r="BJ270" s="8">
        <v>25</v>
      </c>
      <c r="BK270" s="8">
        <v>24</v>
      </c>
      <c r="BL270" s="7" t="s">
        <v>1030</v>
      </c>
      <c r="BM270" s="8">
        <v>11</v>
      </c>
      <c r="BN270" s="7" t="s">
        <v>901</v>
      </c>
      <c r="BO270" s="7" t="s">
        <v>1193</v>
      </c>
      <c r="BP270" s="7" t="s">
        <v>903</v>
      </c>
      <c r="BQ270" s="7" t="s">
        <v>904</v>
      </c>
      <c r="BS270" s="7" t="s">
        <v>86</v>
      </c>
      <c r="BU270" s="8">
        <v>13</v>
      </c>
      <c r="BV270" s="7" t="s">
        <v>741</v>
      </c>
    </row>
    <row r="271" spans="1:87" s="7" customFormat="1" ht="32" x14ac:dyDescent="0.2">
      <c r="A271">
        <v>272</v>
      </c>
      <c r="B271" s="13" t="s">
        <v>1194</v>
      </c>
      <c r="C271"/>
      <c r="D271" t="s">
        <v>65</v>
      </c>
      <c r="E271" s="3" t="s">
        <v>65</v>
      </c>
      <c r="F271" t="s">
        <v>4165</v>
      </c>
      <c r="G271" s="36" t="s">
        <v>4912</v>
      </c>
      <c r="H271" s="6" t="s">
        <v>1054</v>
      </c>
      <c r="I271" s="39" t="s">
        <v>4486</v>
      </c>
      <c r="J271" s="6" t="s">
        <v>4487</v>
      </c>
      <c r="K271" t="s">
        <v>1195</v>
      </c>
      <c r="L271"/>
      <c r="M271"/>
      <c r="N271"/>
      <c r="O271"/>
      <c r="P271" s="25">
        <v>2.1030792529025746</v>
      </c>
      <c r="Q271" s="25">
        <v>1.7433619384149421</v>
      </c>
      <c r="R271" s="25">
        <v>4.5151943462897526</v>
      </c>
      <c r="S271" s="25">
        <v>1.7254921756688544</v>
      </c>
      <c r="T271" s="25">
        <v>1.113881877839475</v>
      </c>
      <c r="U271" s="25">
        <v>8.0756183745583048</v>
      </c>
      <c r="V271" s="25">
        <v>2.0779404341241801</v>
      </c>
      <c r="W271" s="25">
        <v>5.7979808177688046</v>
      </c>
      <c r="X271" s="25">
        <v>10.914891468955073</v>
      </c>
      <c r="Y271"/>
      <c r="Z271"/>
      <c r="AA271" s="9">
        <f>S271/X271</f>
        <v>0.15808605890187957</v>
      </c>
      <c r="AB271" s="9">
        <f>T271/X271</f>
        <v>0.10205157614325884</v>
      </c>
      <c r="AC271" s="9">
        <f>U271/X271</f>
        <v>0.73987161462187367</v>
      </c>
      <c r="AD271" s="9">
        <f>X271/W271</f>
        <v>1.8825332149262564</v>
      </c>
      <c r="AE271" s="9">
        <f>V271/X271</f>
        <v>0.19037664644072816</v>
      </c>
      <c r="AF271" s="9">
        <f>P271/W271</f>
        <v>0.36272614880983473</v>
      </c>
      <c r="AG271" s="9">
        <f>Q271/W271</f>
        <v>0.300684323251319</v>
      </c>
      <c r="AH271" s="9">
        <f>P271/Q271</f>
        <v>1.2063354181144312</v>
      </c>
      <c r="AI271" s="8">
        <v>17</v>
      </c>
      <c r="AJ271" s="8">
        <v>15</v>
      </c>
      <c r="AK271" s="8">
        <f t="shared" si="68"/>
        <v>2</v>
      </c>
      <c r="AL271" s="9"/>
      <c r="AM271" s="7" t="s">
        <v>884</v>
      </c>
      <c r="AN271" s="7" t="s">
        <v>891</v>
      </c>
      <c r="AO271" s="7" t="s">
        <v>892</v>
      </c>
      <c r="AP271" s="7" t="s">
        <v>943</v>
      </c>
      <c r="AQ271" s="7" t="s">
        <v>90</v>
      </c>
      <c r="AR271" s="7" t="s">
        <v>234</v>
      </c>
      <c r="AS271" s="7" t="s">
        <v>887</v>
      </c>
      <c r="AT271" s="7" t="s">
        <v>894</v>
      </c>
      <c r="AU271" s="7" t="s">
        <v>895</v>
      </c>
      <c r="AV271" s="7" t="s">
        <v>193</v>
      </c>
      <c r="AW271" s="7" t="s">
        <v>71</v>
      </c>
      <c r="AX271" s="7" t="s">
        <v>256</v>
      </c>
      <c r="AY271" s="7" t="s">
        <v>909</v>
      </c>
      <c r="AZ271" s="7" t="s">
        <v>337</v>
      </c>
      <c r="BA271" s="7" t="s">
        <v>259</v>
      </c>
      <c r="BB271" s="7" t="s">
        <v>71</v>
      </c>
      <c r="BC271" s="7" t="s">
        <v>1163</v>
      </c>
      <c r="BD271" s="7" t="s">
        <v>1164</v>
      </c>
      <c r="BE271" s="7" t="s">
        <v>920</v>
      </c>
      <c r="BF271" s="8">
        <v>17</v>
      </c>
      <c r="BG271" s="8">
        <v>4</v>
      </c>
      <c r="BH271" s="8">
        <v>16</v>
      </c>
      <c r="BI271" s="7" t="s">
        <v>988</v>
      </c>
      <c r="BJ271" s="8">
        <v>25</v>
      </c>
      <c r="BK271" s="8">
        <v>24</v>
      </c>
      <c r="BL271" s="7" t="s">
        <v>989</v>
      </c>
      <c r="BM271" s="8">
        <v>11</v>
      </c>
      <c r="BN271" s="7" t="s">
        <v>998</v>
      </c>
      <c r="BO271" s="7" t="s">
        <v>995</v>
      </c>
      <c r="BP271" s="7" t="s">
        <v>903</v>
      </c>
      <c r="BQ271" s="7" t="s">
        <v>904</v>
      </c>
      <c r="BS271" s="7" t="s">
        <v>86</v>
      </c>
      <c r="BU271" s="8"/>
    </row>
    <row r="272" spans="1:87" s="7" customFormat="1" ht="32" x14ac:dyDescent="0.2">
      <c r="A272">
        <v>273</v>
      </c>
      <c r="B272" s="13" t="s">
        <v>1196</v>
      </c>
      <c r="C272"/>
      <c r="D272" t="s">
        <v>65</v>
      </c>
      <c r="E272" s="3" t="s">
        <v>65</v>
      </c>
      <c r="F272" t="s">
        <v>4165</v>
      </c>
      <c r="G272" s="36" t="s">
        <v>4913</v>
      </c>
      <c r="H272" s="6" t="s">
        <v>1061</v>
      </c>
      <c r="I272" s="39" t="s">
        <v>4468</v>
      </c>
      <c r="J272" s="6" t="s">
        <v>4469</v>
      </c>
      <c r="K272" t="s">
        <v>1197</v>
      </c>
      <c r="L272"/>
      <c r="M272"/>
      <c r="N272"/>
      <c r="O272"/>
      <c r="P272" s="25">
        <v>2.2131197404440841</v>
      </c>
      <c r="Q272" s="25">
        <v>1.9903680421778365</v>
      </c>
      <c r="R272" s="25">
        <v>4.2428267261482313</v>
      </c>
      <c r="S272" s="25">
        <v>1.4991381932474908</v>
      </c>
      <c r="T272" s="25">
        <v>0.8726553786880259</v>
      </c>
      <c r="U272" s="25">
        <v>7.5700091250126738</v>
      </c>
      <c r="V272" s="25">
        <v>1.745412146405759</v>
      </c>
      <c r="W272" s="25">
        <v>5.2755753827435878</v>
      </c>
      <c r="X272" s="25">
        <v>10.20450167291899</v>
      </c>
      <c r="Y272"/>
      <c r="Z272"/>
      <c r="AA272" s="9">
        <f>S272/X272</f>
        <v>0.14690949556370286</v>
      </c>
      <c r="AB272" s="9">
        <f>T272/X272</f>
        <v>8.5516706906316131E-2</v>
      </c>
      <c r="AC272" s="9">
        <f>U272/X272</f>
        <v>0.74183035758641591</v>
      </c>
      <c r="AD272" s="9">
        <f>X272/W272</f>
        <v>1.934291699498395</v>
      </c>
      <c r="AE272" s="9">
        <f>V272/X272</f>
        <v>0.1710433495285503</v>
      </c>
      <c r="AF272" s="9">
        <f>P272/W272</f>
        <v>0.41950300770664767</v>
      </c>
      <c r="AG272" s="9">
        <f>Q272/W272</f>
        <v>0.3772798032018142</v>
      </c>
      <c r="AH272" s="9">
        <f>P272/Q272</f>
        <v>1.1119148285874383</v>
      </c>
      <c r="AI272" s="8">
        <v>18</v>
      </c>
      <c r="AJ272" s="8">
        <v>15</v>
      </c>
      <c r="AK272" s="8">
        <f t="shared" si="68"/>
        <v>3</v>
      </c>
      <c r="AL272" s="9"/>
      <c r="AM272" s="7" t="s">
        <v>884</v>
      </c>
      <c r="AN272" s="7" t="s">
        <v>891</v>
      </c>
      <c r="AO272" s="7" t="s">
        <v>892</v>
      </c>
      <c r="AP272" s="7" t="s">
        <v>1198</v>
      </c>
      <c r="AQ272" s="7" t="s">
        <v>90</v>
      </c>
      <c r="AR272" s="7" t="s">
        <v>72</v>
      </c>
      <c r="AS272" s="7" t="s">
        <v>887</v>
      </c>
      <c r="AT272" s="7" t="s">
        <v>1063</v>
      </c>
      <c r="AW272" s="7" t="s">
        <v>266</v>
      </c>
      <c r="BF272" s="8">
        <v>19</v>
      </c>
      <c r="BG272" s="8">
        <v>8</v>
      </c>
      <c r="BH272" s="8">
        <v>16</v>
      </c>
      <c r="BI272" s="7" t="s">
        <v>988</v>
      </c>
      <c r="BJ272" s="8"/>
      <c r="BK272" s="8"/>
      <c r="BL272" s="7" t="s">
        <v>989</v>
      </c>
      <c r="BM272" s="8">
        <v>13</v>
      </c>
      <c r="BN272" s="7" t="s">
        <v>901</v>
      </c>
      <c r="BO272" s="7" t="s">
        <v>1199</v>
      </c>
      <c r="BP272" s="7" t="s">
        <v>903</v>
      </c>
      <c r="BQ272" s="7" t="s">
        <v>904</v>
      </c>
      <c r="BS272" s="7" t="s">
        <v>86</v>
      </c>
      <c r="BU272" s="8">
        <v>10</v>
      </c>
      <c r="BV272" s="7" t="s">
        <v>741</v>
      </c>
      <c r="CI272"/>
    </row>
    <row r="273" spans="1:87" s="7" customFormat="1" ht="32" x14ac:dyDescent="0.2">
      <c r="A273">
        <v>274</v>
      </c>
      <c r="B273" s="13" t="s">
        <v>1200</v>
      </c>
      <c r="C273"/>
      <c r="D273" t="s">
        <v>65</v>
      </c>
      <c r="E273" s="3" t="s">
        <v>65</v>
      </c>
      <c r="F273" t="s">
        <v>4165</v>
      </c>
      <c r="G273" s="36" t="s">
        <v>4914</v>
      </c>
      <c r="H273" s="6" t="s">
        <v>1061</v>
      </c>
      <c r="I273" s="39" t="s">
        <v>4468</v>
      </c>
      <c r="J273" s="6" t="s">
        <v>4469</v>
      </c>
      <c r="K273" t="s">
        <v>1201</v>
      </c>
      <c r="L273"/>
      <c r="M273"/>
      <c r="N273"/>
      <c r="O273"/>
      <c r="P273" s="25"/>
      <c r="Q273" s="25"/>
      <c r="R273" s="25"/>
      <c r="S273" s="25"/>
      <c r="T273" s="25"/>
      <c r="U273" s="25"/>
      <c r="V273" s="25"/>
      <c r="W273" s="25"/>
      <c r="X273" s="25"/>
      <c r="Y273"/>
      <c r="Z273"/>
      <c r="AA273" s="9"/>
      <c r="AB273" s="9"/>
      <c r="AC273" s="9"/>
      <c r="AD273" s="9"/>
      <c r="AE273" s="9"/>
      <c r="AF273" s="9"/>
      <c r="AG273" s="9"/>
      <c r="AH273" s="9"/>
      <c r="AI273" s="8">
        <v>18</v>
      </c>
      <c r="AJ273" s="8">
        <v>13</v>
      </c>
      <c r="AK273" s="8">
        <f t="shared" si="68"/>
        <v>5</v>
      </c>
      <c r="AL273" s="9"/>
      <c r="AM273" s="7" t="s">
        <v>884</v>
      </c>
      <c r="AN273" s="7" t="s">
        <v>891</v>
      </c>
      <c r="AO273" s="7" t="s">
        <v>892</v>
      </c>
      <c r="AP273" s="7" t="s">
        <v>1198</v>
      </c>
      <c r="AQ273" s="7" t="s">
        <v>90</v>
      </c>
      <c r="AR273" s="7" t="s">
        <v>72</v>
      </c>
      <c r="AS273" s="7" t="s">
        <v>887</v>
      </c>
      <c r="AT273" s="7" t="s">
        <v>1063</v>
      </c>
      <c r="AU273" s="7" t="s">
        <v>895</v>
      </c>
      <c r="AV273" s="7" t="s">
        <v>193</v>
      </c>
      <c r="AW273" s="7" t="s">
        <v>71</v>
      </c>
      <c r="AX273" s="7" t="s">
        <v>256</v>
      </c>
      <c r="AY273" s="7" t="s">
        <v>1056</v>
      </c>
      <c r="AZ273" s="7" t="s">
        <v>1074</v>
      </c>
      <c r="BA273" s="7" t="s">
        <v>312</v>
      </c>
      <c r="BB273" s="7" t="s">
        <v>194</v>
      </c>
      <c r="BC273" s="7" t="s">
        <v>1202</v>
      </c>
      <c r="BD273" s="7" t="s">
        <v>79</v>
      </c>
      <c r="BE273" s="7" t="s">
        <v>1203</v>
      </c>
      <c r="BF273" s="8">
        <v>14</v>
      </c>
      <c r="BG273" s="8">
        <v>5</v>
      </c>
      <c r="BH273" s="8">
        <v>16</v>
      </c>
      <c r="BI273" s="7" t="s">
        <v>1101</v>
      </c>
      <c r="BJ273" s="8"/>
      <c r="BK273" s="8"/>
      <c r="BM273" s="8"/>
      <c r="BO273" s="7" t="s">
        <v>266</v>
      </c>
      <c r="BU273" s="8"/>
      <c r="CI273"/>
    </row>
    <row r="274" spans="1:87" s="7" customFormat="1" ht="32" x14ac:dyDescent="0.2">
      <c r="A274">
        <v>275</v>
      </c>
      <c r="B274" s="13" t="s">
        <v>1204</v>
      </c>
      <c r="C274"/>
      <c r="D274" t="s">
        <v>65</v>
      </c>
      <c r="E274" s="3" t="s">
        <v>65</v>
      </c>
      <c r="F274" t="s">
        <v>4165</v>
      </c>
      <c r="G274" s="36" t="s">
        <v>4915</v>
      </c>
      <c r="H274" s="4" t="s">
        <v>354</v>
      </c>
      <c r="I274" t="s">
        <v>4404</v>
      </c>
      <c r="J274" t="s">
        <v>4405</v>
      </c>
      <c r="K274" t="s">
        <v>1205</v>
      </c>
      <c r="L274"/>
      <c r="M274"/>
      <c r="N274"/>
      <c r="O274"/>
      <c r="P274" s="25">
        <v>2.1571774682010902</v>
      </c>
      <c r="Q274" s="25">
        <v>1.6614173228346454</v>
      </c>
      <c r="R274" s="25">
        <v>5.2241066020593578</v>
      </c>
      <c r="S274" s="25">
        <v>1.5535029275186754</v>
      </c>
      <c r="T274" s="25">
        <v>1.0712699374116696</v>
      </c>
      <c r="U274" s="25">
        <v>8.4325661215424983</v>
      </c>
      <c r="V274" s="25">
        <v>2.1535433070866139</v>
      </c>
      <c r="W274" s="25">
        <v>5.5770240258429231</v>
      </c>
      <c r="X274" s="25">
        <v>11.057238037552997</v>
      </c>
      <c r="Y274"/>
      <c r="Z274"/>
      <c r="AA274" s="9">
        <f t="shared" ref="AA274:AA284" si="93">S274/X274</f>
        <v>0.14049647138305352</v>
      </c>
      <c r="AB274" s="9">
        <f t="shared" ref="AB274:AB284" si="94">T274/X274</f>
        <v>9.688404407804041E-2</v>
      </c>
      <c r="AC274" s="9">
        <f t="shared" ref="AC274:AC284" si="95">U274/X274</f>
        <v>0.76262861420759043</v>
      </c>
      <c r="AD274" s="9">
        <f t="shared" ref="AD274:AD284" si="96">X274/W274</f>
        <v>1.9826412771965392</v>
      </c>
      <c r="AE274" s="9">
        <f t="shared" ref="AE274:AE284" si="97">V274/X274</f>
        <v>0.19476322204267207</v>
      </c>
      <c r="AF274" s="9">
        <f t="shared" ref="AF274:AF284" si="98">P274/W274</f>
        <v>0.38679723418890055</v>
      </c>
      <c r="AG274" s="9">
        <f t="shared" ref="AG274:AG284" si="99">Q274/W274</f>
        <v>0.29790392064583859</v>
      </c>
      <c r="AH274" s="9">
        <f t="shared" ref="AH274:AH284" si="100">P274/Q274</f>
        <v>1.2983959168793293</v>
      </c>
      <c r="AI274" s="8">
        <v>20</v>
      </c>
      <c r="AJ274" s="8">
        <v>16</v>
      </c>
      <c r="AK274" s="8">
        <f t="shared" si="68"/>
        <v>4</v>
      </c>
      <c r="AL274" s="9"/>
      <c r="AM274" s="7" t="s">
        <v>884</v>
      </c>
      <c r="AN274" s="7" t="s">
        <v>891</v>
      </c>
      <c r="AO274" s="7" t="s">
        <v>892</v>
      </c>
      <c r="AP274" s="7" t="s">
        <v>1198</v>
      </c>
      <c r="AQ274" s="7" t="s">
        <v>90</v>
      </c>
      <c r="AR274" s="7" t="s">
        <v>234</v>
      </c>
      <c r="AS274" s="7" t="s">
        <v>887</v>
      </c>
      <c r="AT274" s="7" t="s">
        <v>1063</v>
      </c>
      <c r="AU274" s="7" t="s">
        <v>895</v>
      </c>
      <c r="AV274" s="7" t="s">
        <v>193</v>
      </c>
      <c r="AW274" s="7" t="s">
        <v>71</v>
      </c>
      <c r="AX274" s="7" t="s">
        <v>256</v>
      </c>
      <c r="AY274" s="7" t="s">
        <v>1056</v>
      </c>
      <c r="AZ274" s="7" t="s">
        <v>337</v>
      </c>
      <c r="BA274" s="7" t="s">
        <v>312</v>
      </c>
      <c r="BB274" s="7" t="s">
        <v>194</v>
      </c>
      <c r="BC274" s="7" t="s">
        <v>1202</v>
      </c>
      <c r="BD274" s="7" t="s">
        <v>1206</v>
      </c>
      <c r="BE274" s="7" t="s">
        <v>1203</v>
      </c>
      <c r="BF274" s="8">
        <v>18</v>
      </c>
      <c r="BG274" s="8">
        <v>5</v>
      </c>
      <c r="BH274" s="8">
        <v>14</v>
      </c>
      <c r="BI274" s="7" t="s">
        <v>988</v>
      </c>
      <c r="BJ274" s="8">
        <v>25</v>
      </c>
      <c r="BK274" s="8">
        <v>25</v>
      </c>
      <c r="BL274" s="7" t="s">
        <v>1207</v>
      </c>
      <c r="BM274" s="8">
        <v>10</v>
      </c>
      <c r="BN274" s="7" t="s">
        <v>901</v>
      </c>
      <c r="BO274" s="7" t="s">
        <v>1047</v>
      </c>
      <c r="BP274" s="7" t="s">
        <v>903</v>
      </c>
      <c r="BQ274" s="7" t="s">
        <v>904</v>
      </c>
      <c r="BS274" s="7" t="s">
        <v>86</v>
      </c>
      <c r="BU274" s="8">
        <v>9</v>
      </c>
      <c r="BV274" s="7" t="s">
        <v>507</v>
      </c>
      <c r="CI274"/>
    </row>
    <row r="275" spans="1:87" s="7" customFormat="1" ht="32" x14ac:dyDescent="0.2">
      <c r="A275">
        <v>276</v>
      </c>
      <c r="B275" s="13" t="s">
        <v>1208</v>
      </c>
      <c r="C275"/>
      <c r="D275" t="s">
        <v>65</v>
      </c>
      <c r="E275" s="3" t="s">
        <v>65</v>
      </c>
      <c r="F275" t="s">
        <v>4165</v>
      </c>
      <c r="G275" s="36" t="s">
        <v>4916</v>
      </c>
      <c r="H275" s="4" t="s">
        <v>354</v>
      </c>
      <c r="I275" t="s">
        <v>4404</v>
      </c>
      <c r="J275" t="s">
        <v>4405</v>
      </c>
      <c r="K275" t="s">
        <v>1209</v>
      </c>
      <c r="L275"/>
      <c r="M275"/>
      <c r="N275"/>
      <c r="O275"/>
      <c r="P275" s="25">
        <v>2.4670433145009416</v>
      </c>
      <c r="Q275" s="25">
        <v>2.1898932831136224</v>
      </c>
      <c r="R275" s="25">
        <v>6.5112994350282483</v>
      </c>
      <c r="S275" s="25">
        <v>2.2234777150031388</v>
      </c>
      <c r="T275" s="25">
        <v>1.2648043523749739</v>
      </c>
      <c r="U275" s="25">
        <v>8.4624398409709141</v>
      </c>
      <c r="V275" s="25">
        <v>2.7517263025737599</v>
      </c>
      <c r="W275" s="25">
        <v>6.2032852061100643</v>
      </c>
      <c r="X275" s="25">
        <v>11.950617283950617</v>
      </c>
      <c r="Y275"/>
      <c r="Z275"/>
      <c r="AA275" s="9">
        <f t="shared" si="93"/>
        <v>0.18605546995377506</v>
      </c>
      <c r="AB275" s="9">
        <f t="shared" si="94"/>
        <v>0.10583590138674885</v>
      </c>
      <c r="AC275" s="9">
        <f t="shared" si="95"/>
        <v>0.70811738338702901</v>
      </c>
      <c r="AD275" s="9">
        <f t="shared" si="96"/>
        <v>1.9264981194447726</v>
      </c>
      <c r="AE275" s="9">
        <f t="shared" si="97"/>
        <v>0.23025808936825884</v>
      </c>
      <c r="AF275" s="9">
        <f t="shared" si="98"/>
        <v>0.3976994822148387</v>
      </c>
      <c r="AG275" s="9">
        <f t="shared" si="99"/>
        <v>0.3530215378387952</v>
      </c>
      <c r="AH275" s="9">
        <f t="shared" si="100"/>
        <v>1.1265586928479288</v>
      </c>
      <c r="AI275" s="8">
        <v>18</v>
      </c>
      <c r="AJ275" s="8">
        <v>18</v>
      </c>
      <c r="AK275" s="8">
        <f t="shared" si="68"/>
        <v>0</v>
      </c>
      <c r="AL275" s="9"/>
      <c r="AM275" s="7" t="s">
        <v>884</v>
      </c>
      <c r="AN275" s="7" t="s">
        <v>891</v>
      </c>
      <c r="AO275" s="7" t="s">
        <v>892</v>
      </c>
      <c r="AP275" s="7" t="s">
        <v>1198</v>
      </c>
      <c r="AQ275" s="7" t="s">
        <v>90</v>
      </c>
      <c r="AR275" s="7" t="s">
        <v>72</v>
      </c>
      <c r="AS275" s="7" t="s">
        <v>887</v>
      </c>
      <c r="AT275" s="7" t="s">
        <v>1063</v>
      </c>
      <c r="AU275" s="7" t="s">
        <v>895</v>
      </c>
      <c r="AV275" s="7" t="s">
        <v>193</v>
      </c>
      <c r="AW275" s="7" t="s">
        <v>71</v>
      </c>
      <c r="AX275" s="7" t="s">
        <v>256</v>
      </c>
      <c r="AZ275" s="7" t="s">
        <v>1074</v>
      </c>
      <c r="BA275" s="7" t="s">
        <v>312</v>
      </c>
      <c r="BD275" s="7" t="s">
        <v>266</v>
      </c>
      <c r="BF275" s="8">
        <v>14</v>
      </c>
      <c r="BG275" s="8">
        <v>6</v>
      </c>
      <c r="BH275" s="8">
        <v>16</v>
      </c>
      <c r="BI275" s="7" t="s">
        <v>988</v>
      </c>
      <c r="BJ275" s="8">
        <v>26</v>
      </c>
      <c r="BK275" s="8">
        <v>25</v>
      </c>
      <c r="BL275" s="7" t="s">
        <v>989</v>
      </c>
      <c r="BM275" s="8">
        <v>10</v>
      </c>
      <c r="BN275" s="7" t="s">
        <v>1037</v>
      </c>
      <c r="BO275" s="7" t="s">
        <v>1064</v>
      </c>
      <c r="BP275" s="7" t="s">
        <v>903</v>
      </c>
      <c r="BQ275" s="7" t="s">
        <v>904</v>
      </c>
      <c r="BS275" s="7" t="s">
        <v>86</v>
      </c>
      <c r="BU275" s="8">
        <v>12</v>
      </c>
      <c r="BV275" s="7" t="s">
        <v>741</v>
      </c>
      <c r="CI275"/>
    </row>
    <row r="276" spans="1:87" s="7" customFormat="1" ht="32" x14ac:dyDescent="0.2">
      <c r="A276">
        <v>277</v>
      </c>
      <c r="B276" s="13" t="s">
        <v>1210</v>
      </c>
      <c r="C276"/>
      <c r="D276" t="s">
        <v>65</v>
      </c>
      <c r="E276" s="3" t="s">
        <v>65</v>
      </c>
      <c r="F276" t="s">
        <v>4165</v>
      </c>
      <c r="G276" s="36" t="s">
        <v>4917</v>
      </c>
      <c r="H276" s="4" t="s">
        <v>1084</v>
      </c>
      <c r="I276" s="39" t="s">
        <v>4478</v>
      </c>
      <c r="J276" s="4" t="s">
        <v>4479</v>
      </c>
      <c r="K276" t="s">
        <v>1211</v>
      </c>
      <c r="L276"/>
      <c r="M276"/>
      <c r="N276"/>
      <c r="O276"/>
      <c r="P276" s="25">
        <v>2.3823194113379627</v>
      </c>
      <c r="Q276" s="25">
        <v>1.7647424603585864</v>
      </c>
      <c r="R276" s="25">
        <v>4.2890454969426886</v>
      </c>
      <c r="S276" s="25">
        <v>1.5537361384599442</v>
      </c>
      <c r="T276" s="25">
        <v>1.0150274639859054</v>
      </c>
      <c r="U276" s="25">
        <v>8.5319722251010486</v>
      </c>
      <c r="V276" s="25">
        <v>1.9816561301689295</v>
      </c>
      <c r="W276" s="25">
        <v>5.9305627526168516</v>
      </c>
      <c r="X276" s="25">
        <v>11.100528552181574</v>
      </c>
      <c r="Y276"/>
      <c r="Z276"/>
      <c r="AA276" s="9">
        <f t="shared" si="93"/>
        <v>0.13996956371546743</v>
      </c>
      <c r="AB276" s="9">
        <f t="shared" si="94"/>
        <v>9.1439561568122191E-2</v>
      </c>
      <c r="AC276" s="9">
        <f t="shared" si="95"/>
        <v>0.76860954728360842</v>
      </c>
      <c r="AD276" s="9">
        <f t="shared" si="96"/>
        <v>1.8717496155459248</v>
      </c>
      <c r="AE276" s="9">
        <f t="shared" si="97"/>
        <v>0.17851907869553446</v>
      </c>
      <c r="AF276" s="9">
        <f t="shared" si="98"/>
        <v>0.40170208304208027</v>
      </c>
      <c r="AG276" s="9">
        <f t="shared" si="99"/>
        <v>0.29756745421501468</v>
      </c>
      <c r="AH276" s="9">
        <f t="shared" si="100"/>
        <v>1.3499530185576698</v>
      </c>
      <c r="AI276" s="8">
        <v>18</v>
      </c>
      <c r="AJ276" s="8">
        <v>16</v>
      </c>
      <c r="AK276" s="8">
        <f t="shared" si="68"/>
        <v>2</v>
      </c>
      <c r="AL276" s="9"/>
      <c r="AM276" s="7" t="s">
        <v>884</v>
      </c>
      <c r="AN276" s="7" t="s">
        <v>891</v>
      </c>
      <c r="AO276" s="7" t="s">
        <v>892</v>
      </c>
      <c r="AP276" s="7" t="s">
        <v>943</v>
      </c>
      <c r="AQ276" s="7" t="s">
        <v>90</v>
      </c>
      <c r="AR276" s="7" t="s">
        <v>234</v>
      </c>
      <c r="AS276" s="7" t="s">
        <v>887</v>
      </c>
      <c r="AT276" s="7" t="s">
        <v>894</v>
      </c>
      <c r="AU276" s="7" t="s">
        <v>895</v>
      </c>
      <c r="AV276" s="7" t="s">
        <v>193</v>
      </c>
      <c r="AW276" s="7" t="s">
        <v>71</v>
      </c>
      <c r="AX276" s="7" t="s">
        <v>256</v>
      </c>
      <c r="AY276" s="7" t="s">
        <v>909</v>
      </c>
      <c r="AZ276" s="7" t="s">
        <v>337</v>
      </c>
      <c r="BA276" s="7" t="s">
        <v>259</v>
      </c>
      <c r="BB276" s="7" t="s">
        <v>194</v>
      </c>
      <c r="BC276" s="7" t="s">
        <v>910</v>
      </c>
      <c r="BD276" s="7" t="s">
        <v>79</v>
      </c>
      <c r="BE276" s="7" t="s">
        <v>898</v>
      </c>
      <c r="BF276" s="8">
        <v>17</v>
      </c>
      <c r="BG276" s="8">
        <v>4</v>
      </c>
      <c r="BH276" s="8">
        <v>15</v>
      </c>
      <c r="BI276" s="7" t="s">
        <v>988</v>
      </c>
      <c r="BJ276" s="8">
        <v>26</v>
      </c>
      <c r="BK276" s="8">
        <v>25</v>
      </c>
      <c r="BL276" s="7" t="s">
        <v>989</v>
      </c>
      <c r="BM276" s="8">
        <v>9</v>
      </c>
      <c r="BN276" s="7" t="s">
        <v>901</v>
      </c>
      <c r="BO276" s="7" t="s">
        <v>999</v>
      </c>
      <c r="BP276" s="7" t="s">
        <v>903</v>
      </c>
      <c r="BQ276" s="7" t="s">
        <v>904</v>
      </c>
      <c r="BS276" s="7" t="s">
        <v>86</v>
      </c>
      <c r="BU276" s="8">
        <v>15</v>
      </c>
      <c r="BV276" s="7" t="s">
        <v>507</v>
      </c>
    </row>
    <row r="277" spans="1:87" s="7" customFormat="1" ht="32" x14ac:dyDescent="0.2">
      <c r="A277">
        <v>278</v>
      </c>
      <c r="B277" s="13" t="s">
        <v>1212</v>
      </c>
      <c r="C277"/>
      <c r="D277" t="s">
        <v>65</v>
      </c>
      <c r="E277" s="3" t="s">
        <v>65</v>
      </c>
      <c r="F277" t="s">
        <v>4165</v>
      </c>
      <c r="G277" s="36" t="s">
        <v>4918</v>
      </c>
      <c r="H277" s="4" t="s">
        <v>1093</v>
      </c>
      <c r="I277" s="39" t="s">
        <v>4480</v>
      </c>
      <c r="J277" s="4" t="s">
        <v>4481</v>
      </c>
      <c r="K277" t="s">
        <v>1213</v>
      </c>
      <c r="L277"/>
      <c r="M277"/>
      <c r="N277"/>
      <c r="O277"/>
      <c r="P277" s="25">
        <v>2.1084047668827095</v>
      </c>
      <c r="Q277" s="25">
        <v>1.8180012544428179</v>
      </c>
      <c r="R277" s="25">
        <v>5.2364624712523513</v>
      </c>
      <c r="S277" s="25">
        <v>1.6179176249215972</v>
      </c>
      <c r="T277" s="25">
        <v>0.99163704787790086</v>
      </c>
      <c r="U277" s="25">
        <v>9.3592933305456825</v>
      </c>
      <c r="V277" s="25">
        <v>2.2554881873301276</v>
      </c>
      <c r="W277" s="25">
        <v>6.1328664018398493</v>
      </c>
      <c r="X277" s="25">
        <v>11.968743466443653</v>
      </c>
      <c r="Y277"/>
      <c r="Z277"/>
      <c r="AA277" s="9">
        <f t="shared" si="93"/>
        <v>0.13517856986890028</v>
      </c>
      <c r="AB277" s="9">
        <f t="shared" si="94"/>
        <v>8.2852226773689225E-2</v>
      </c>
      <c r="AC277" s="9">
        <f t="shared" si="95"/>
        <v>0.78197793751583078</v>
      </c>
      <c r="AD277" s="9">
        <f t="shared" si="96"/>
        <v>1.9515741387833021</v>
      </c>
      <c r="AE277" s="9">
        <f t="shared" si="97"/>
        <v>0.18844820207348922</v>
      </c>
      <c r="AF277" s="9">
        <f t="shared" si="98"/>
        <v>0.34378781938738984</v>
      </c>
      <c r="AG277" s="9">
        <f t="shared" si="99"/>
        <v>0.29643581570559252</v>
      </c>
      <c r="AH277" s="9">
        <f t="shared" si="100"/>
        <v>1.1597377954114199</v>
      </c>
      <c r="AI277" s="8">
        <v>17</v>
      </c>
      <c r="AJ277" s="8">
        <v>16</v>
      </c>
      <c r="AK277" s="8">
        <f t="shared" ref="AK277:AK324" si="101">AI277-AJ277</f>
        <v>1</v>
      </c>
      <c r="AL277" s="9"/>
      <c r="AM277" s="7" t="s">
        <v>884</v>
      </c>
      <c r="AN277" s="7" t="s">
        <v>891</v>
      </c>
      <c r="AO277" s="7" t="s">
        <v>892</v>
      </c>
      <c r="AP277" s="7" t="s">
        <v>943</v>
      </c>
      <c r="AQ277" s="7" t="s">
        <v>90</v>
      </c>
      <c r="AR277" s="7" t="s">
        <v>72</v>
      </c>
      <c r="AS277" s="7" t="s">
        <v>887</v>
      </c>
      <c r="AT277" s="7" t="s">
        <v>908</v>
      </c>
      <c r="AU277" s="7" t="s">
        <v>895</v>
      </c>
      <c r="AV277" s="7" t="s">
        <v>193</v>
      </c>
      <c r="AW277" s="7" t="s">
        <v>71</v>
      </c>
      <c r="AX277" s="7" t="s">
        <v>256</v>
      </c>
      <c r="AY277" s="7" t="s">
        <v>909</v>
      </c>
      <c r="AZ277" s="7" t="s">
        <v>337</v>
      </c>
      <c r="BA277" s="7" t="s">
        <v>312</v>
      </c>
      <c r="BB277" s="7" t="s">
        <v>194</v>
      </c>
      <c r="BC277" s="7" t="s">
        <v>1202</v>
      </c>
      <c r="BD277" s="7" t="s">
        <v>1164</v>
      </c>
      <c r="BE277" s="7" t="s">
        <v>898</v>
      </c>
      <c r="BF277" s="8">
        <v>19</v>
      </c>
      <c r="BG277" s="8">
        <v>6</v>
      </c>
      <c r="BH277" s="8">
        <v>14</v>
      </c>
      <c r="BI277" s="7" t="s">
        <v>988</v>
      </c>
      <c r="BJ277" s="8"/>
      <c r="BK277" s="8"/>
      <c r="BL277" s="7" t="s">
        <v>989</v>
      </c>
      <c r="BM277" s="8">
        <v>9</v>
      </c>
      <c r="BN277" s="7" t="s">
        <v>901</v>
      </c>
      <c r="BO277" s="7" t="s">
        <v>999</v>
      </c>
      <c r="BP277" s="7" t="s">
        <v>903</v>
      </c>
      <c r="BQ277" s="7" t="s">
        <v>904</v>
      </c>
      <c r="BS277" s="7" t="s">
        <v>1214</v>
      </c>
      <c r="BU277" s="8"/>
    </row>
    <row r="278" spans="1:87" s="7" customFormat="1" ht="32" x14ac:dyDescent="0.2">
      <c r="A278">
        <v>279</v>
      </c>
      <c r="B278" s="13" t="s">
        <v>1215</v>
      </c>
      <c r="C278"/>
      <c r="D278" t="s">
        <v>65</v>
      </c>
      <c r="E278" s="3" t="s">
        <v>65</v>
      </c>
      <c r="F278" t="s">
        <v>4165</v>
      </c>
      <c r="G278" s="36" t="s">
        <v>4919</v>
      </c>
      <c r="H278" s="4" t="s">
        <v>1093</v>
      </c>
      <c r="I278" s="39" t="s">
        <v>4480</v>
      </c>
      <c r="J278" s="4" t="s">
        <v>4481</v>
      </c>
      <c r="K278" t="s">
        <v>1216</v>
      </c>
      <c r="L278"/>
      <c r="M278"/>
      <c r="N278"/>
      <c r="O278"/>
      <c r="P278" s="25">
        <v>2.0644559585492228</v>
      </c>
      <c r="Q278" s="25">
        <v>1.7917098445595854</v>
      </c>
      <c r="R278" s="25">
        <v>4.1363730569948185</v>
      </c>
      <c r="S278" s="25">
        <v>1.4050777202072537</v>
      </c>
      <c r="T278" s="25">
        <v>0.88849740932642485</v>
      </c>
      <c r="U278" s="25">
        <v>9.2978238341968904</v>
      </c>
      <c r="V278" s="25">
        <v>1.9946113989637306</v>
      </c>
      <c r="W278" s="25">
        <v>5.8819689119170988</v>
      </c>
      <c r="X278" s="25">
        <v>11.591295336787564</v>
      </c>
      <c r="Y278"/>
      <c r="Z278"/>
      <c r="AA278" s="9">
        <f t="shared" si="93"/>
        <v>0.12121835216707195</v>
      </c>
      <c r="AB278" s="9">
        <f t="shared" si="94"/>
        <v>7.6652124159633822E-2</v>
      </c>
      <c r="AC278" s="9">
        <f t="shared" si="95"/>
        <v>0.80213846373909314</v>
      </c>
      <c r="AD278" s="9">
        <f t="shared" si="96"/>
        <v>1.9706488610137238</v>
      </c>
      <c r="AE278" s="9">
        <f t="shared" si="97"/>
        <v>0.17207838649692464</v>
      </c>
      <c r="AF278" s="9">
        <f t="shared" si="98"/>
        <v>0.35098042670143231</v>
      </c>
      <c r="AG278" s="9">
        <f t="shared" si="99"/>
        <v>0.30461056006765203</v>
      </c>
      <c r="AH278" s="9">
        <f t="shared" si="100"/>
        <v>1.1522267206477734</v>
      </c>
      <c r="AI278" s="8">
        <v>16</v>
      </c>
      <c r="AJ278" s="8">
        <v>15</v>
      </c>
      <c r="AK278" s="8">
        <f t="shared" si="101"/>
        <v>1</v>
      </c>
      <c r="AL278" s="9"/>
      <c r="AM278" s="7" t="s">
        <v>884</v>
      </c>
      <c r="AN278" s="7" t="s">
        <v>891</v>
      </c>
      <c r="AO278" s="7" t="s">
        <v>892</v>
      </c>
      <c r="AP278" s="7" t="s">
        <v>943</v>
      </c>
      <c r="AQ278" s="7" t="s">
        <v>71</v>
      </c>
      <c r="AR278" s="7" t="s">
        <v>72</v>
      </c>
      <c r="AS278" s="7" t="s">
        <v>887</v>
      </c>
      <c r="AT278" s="7" t="s">
        <v>908</v>
      </c>
      <c r="AU278" s="7" t="s">
        <v>895</v>
      </c>
      <c r="AV278" s="7" t="s">
        <v>193</v>
      </c>
      <c r="AW278" s="7" t="s">
        <v>71</v>
      </c>
      <c r="AX278" s="7" t="s">
        <v>256</v>
      </c>
      <c r="AY278" s="7" t="s">
        <v>909</v>
      </c>
      <c r="AZ278" s="7" t="s">
        <v>1091</v>
      </c>
      <c r="BA278" s="7" t="s">
        <v>259</v>
      </c>
      <c r="BB278" s="7" t="s">
        <v>194</v>
      </c>
      <c r="BC278" s="7" t="s">
        <v>910</v>
      </c>
      <c r="BD278" s="7" t="s">
        <v>924</v>
      </c>
      <c r="BE278" s="7" t="s">
        <v>898</v>
      </c>
      <c r="BF278" s="8">
        <v>17</v>
      </c>
      <c r="BG278" s="8">
        <v>4</v>
      </c>
      <c r="BH278" s="8">
        <v>15</v>
      </c>
      <c r="BI278" s="7" t="s">
        <v>1101</v>
      </c>
      <c r="BJ278" s="8">
        <v>27</v>
      </c>
      <c r="BK278" s="8">
        <v>25</v>
      </c>
      <c r="BL278" s="7" t="s">
        <v>1217</v>
      </c>
      <c r="BM278" s="8">
        <v>12</v>
      </c>
      <c r="BN278" s="7" t="s">
        <v>901</v>
      </c>
      <c r="BO278" s="7" t="s">
        <v>999</v>
      </c>
      <c r="BP278" s="7" t="s">
        <v>903</v>
      </c>
      <c r="BQ278" s="7" t="s">
        <v>904</v>
      </c>
      <c r="BS278" s="7" t="s">
        <v>1214</v>
      </c>
      <c r="BU278" s="8"/>
      <c r="CA278"/>
      <c r="CB278"/>
      <c r="CC278"/>
      <c r="CD278"/>
      <c r="CE278"/>
      <c r="CF278"/>
      <c r="CG278"/>
      <c r="CH278"/>
    </row>
    <row r="279" spans="1:87" s="7" customFormat="1" ht="32" x14ac:dyDescent="0.2">
      <c r="A279">
        <v>280</v>
      </c>
      <c r="B279" s="13" t="s">
        <v>1218</v>
      </c>
      <c r="C279"/>
      <c r="D279" t="s">
        <v>65</v>
      </c>
      <c r="E279" s="3" t="s">
        <v>65</v>
      </c>
      <c r="F279" t="s">
        <v>4165</v>
      </c>
      <c r="G279" s="36" t="s">
        <v>4920</v>
      </c>
      <c r="H279" s="4" t="s">
        <v>1093</v>
      </c>
      <c r="I279" s="39" t="s">
        <v>4480</v>
      </c>
      <c r="J279" s="4" t="s">
        <v>4481</v>
      </c>
      <c r="K279" t="s">
        <v>1219</v>
      </c>
      <c r="L279"/>
      <c r="M279"/>
      <c r="N279"/>
      <c r="O279"/>
      <c r="P279" s="25">
        <v>2.4174071082390953</v>
      </c>
      <c r="Q279" s="25">
        <v>1.6954765751211633</v>
      </c>
      <c r="R279" s="25">
        <v>4.3252221324717288</v>
      </c>
      <c r="S279" s="25">
        <v>1.4645597738287561</v>
      </c>
      <c r="T279" s="25">
        <v>1.2761510500807753</v>
      </c>
      <c r="U279" s="25">
        <v>7.9385096930533123</v>
      </c>
      <c r="V279" s="25">
        <v>2.1200525040387723</v>
      </c>
      <c r="W279" s="25">
        <v>5.7876615508885294</v>
      </c>
      <c r="X279" s="25">
        <v>10.679119547657512</v>
      </c>
      <c r="Y279"/>
      <c r="Z279"/>
      <c r="AA279" s="9">
        <f t="shared" si="93"/>
        <v>0.13714237089423822</v>
      </c>
      <c r="AB279" s="9">
        <f t="shared" si="94"/>
        <v>0.11949965017113248</v>
      </c>
      <c r="AC279" s="9">
        <f t="shared" si="95"/>
        <v>0.74336743376888603</v>
      </c>
      <c r="AD279" s="9">
        <f t="shared" si="96"/>
        <v>1.8451527363444464</v>
      </c>
      <c r="AE279" s="9">
        <f t="shared" si="97"/>
        <v>0.19852315488909481</v>
      </c>
      <c r="AF279" s="9">
        <f t="shared" si="98"/>
        <v>0.41768287364142292</v>
      </c>
      <c r="AG279" s="9">
        <f t="shared" si="99"/>
        <v>0.29294673854259351</v>
      </c>
      <c r="AH279" s="9">
        <f t="shared" si="100"/>
        <v>1.4257979990471652</v>
      </c>
      <c r="AI279" s="8">
        <v>16</v>
      </c>
      <c r="AJ279" s="8">
        <v>15</v>
      </c>
      <c r="AK279" s="8">
        <f t="shared" si="101"/>
        <v>1</v>
      </c>
      <c r="AL279" s="9"/>
      <c r="AM279" s="7" t="s">
        <v>884</v>
      </c>
      <c r="AN279" s="7" t="s">
        <v>891</v>
      </c>
      <c r="AO279" s="7" t="s">
        <v>892</v>
      </c>
      <c r="AP279" s="7" t="s">
        <v>943</v>
      </c>
      <c r="AQ279" s="7" t="s">
        <v>90</v>
      </c>
      <c r="AR279" s="7" t="s">
        <v>234</v>
      </c>
      <c r="AS279" s="7" t="s">
        <v>887</v>
      </c>
      <c r="AT279" s="7" t="s">
        <v>894</v>
      </c>
      <c r="AU279" s="7" t="s">
        <v>895</v>
      </c>
      <c r="AV279" s="7" t="s">
        <v>193</v>
      </c>
      <c r="AW279" s="7" t="s">
        <v>71</v>
      </c>
      <c r="AX279" s="7" t="s">
        <v>256</v>
      </c>
      <c r="AY279" s="7" t="s">
        <v>909</v>
      </c>
      <c r="AZ279" s="7" t="s">
        <v>1091</v>
      </c>
      <c r="BA279" s="7" t="s">
        <v>259</v>
      </c>
      <c r="BB279" s="7" t="s">
        <v>194</v>
      </c>
      <c r="BC279" s="7" t="s">
        <v>1163</v>
      </c>
      <c r="BD279" s="7" t="s">
        <v>1164</v>
      </c>
      <c r="BE279" s="7" t="s">
        <v>898</v>
      </c>
      <c r="BF279" s="8">
        <v>17</v>
      </c>
      <c r="BG279" s="8">
        <v>4</v>
      </c>
      <c r="BH279" s="8">
        <v>15</v>
      </c>
      <c r="BI279" s="7" t="s">
        <v>1101</v>
      </c>
      <c r="BJ279" s="8">
        <v>26</v>
      </c>
      <c r="BK279" s="8">
        <v>25</v>
      </c>
      <c r="BL279" s="7" t="s">
        <v>989</v>
      </c>
      <c r="BM279" s="8">
        <v>10</v>
      </c>
      <c r="BN279" s="7" t="s">
        <v>901</v>
      </c>
      <c r="BO279" s="7" t="s">
        <v>1080</v>
      </c>
      <c r="BP279" s="7" t="s">
        <v>903</v>
      </c>
      <c r="BQ279" s="7" t="s">
        <v>904</v>
      </c>
      <c r="BS279" s="7" t="s">
        <v>86</v>
      </c>
      <c r="BU279" s="8">
        <v>12</v>
      </c>
      <c r="BV279" s="7" t="s">
        <v>741</v>
      </c>
      <c r="CA279"/>
      <c r="CB279"/>
      <c r="CC279"/>
      <c r="CD279"/>
      <c r="CE279"/>
      <c r="CF279"/>
      <c r="CG279"/>
      <c r="CH279"/>
    </row>
    <row r="280" spans="1:87" ht="32" x14ac:dyDescent="0.2">
      <c r="A280">
        <v>281</v>
      </c>
      <c r="B280" s="13" t="s">
        <v>1220</v>
      </c>
      <c r="D280" t="s">
        <v>65</v>
      </c>
      <c r="E280" s="3" t="s">
        <v>65</v>
      </c>
      <c r="F280" t="s">
        <v>4165</v>
      </c>
      <c r="G280" s="36" t="s">
        <v>4921</v>
      </c>
      <c r="H280" s="4" t="s">
        <v>1093</v>
      </c>
      <c r="I280" s="39" t="s">
        <v>4480</v>
      </c>
      <c r="J280" s="4" t="s">
        <v>4481</v>
      </c>
      <c r="K280" t="s">
        <v>1221</v>
      </c>
      <c r="P280" s="25">
        <v>2.1022612558045628</v>
      </c>
      <c r="Q280" s="25">
        <v>1.5749040985261458</v>
      </c>
      <c r="R280" s="25">
        <v>4.0202907328891584</v>
      </c>
      <c r="S280" s="25">
        <v>1.2668079951544517</v>
      </c>
      <c r="T280" s="25">
        <v>0.97476277003836054</v>
      </c>
      <c r="U280" s="25">
        <v>8.4260044417524735</v>
      </c>
      <c r="V280" s="25">
        <v>1.9079345850999392</v>
      </c>
      <c r="W280" s="25">
        <v>5.6025641025641022</v>
      </c>
      <c r="X280" s="25">
        <v>10.667474258025438</v>
      </c>
      <c r="AA280" s="9">
        <f t="shared" si="93"/>
        <v>0.11875425846014082</v>
      </c>
      <c r="AB280" s="9">
        <f t="shared" si="94"/>
        <v>9.137709137709138E-2</v>
      </c>
      <c r="AC280" s="9">
        <f t="shared" si="95"/>
        <v>0.78987811340752534</v>
      </c>
      <c r="AD280" s="9">
        <f t="shared" si="96"/>
        <v>1.904034306924449</v>
      </c>
      <c r="AE280" s="9">
        <f t="shared" si="97"/>
        <v>0.17885532591414943</v>
      </c>
      <c r="AF280" s="9">
        <f t="shared" si="98"/>
        <v>0.37523198616191283</v>
      </c>
      <c r="AG280" s="9">
        <f t="shared" si="99"/>
        <v>0.28110416403899169</v>
      </c>
      <c r="AH280" s="9">
        <f t="shared" si="100"/>
        <v>1.3348503301070445</v>
      </c>
      <c r="AI280" s="8">
        <v>16</v>
      </c>
      <c r="AJ280" s="8">
        <v>15</v>
      </c>
      <c r="AK280" s="8">
        <f t="shared" si="101"/>
        <v>1</v>
      </c>
      <c r="AM280" s="7" t="s">
        <v>884</v>
      </c>
      <c r="AN280" s="7" t="s">
        <v>891</v>
      </c>
      <c r="AO280" s="7" t="s">
        <v>892</v>
      </c>
      <c r="AP280" s="7" t="s">
        <v>943</v>
      </c>
      <c r="AQ280" s="7" t="s">
        <v>90</v>
      </c>
      <c r="AR280" s="7" t="s">
        <v>234</v>
      </c>
      <c r="AS280" s="7" t="s">
        <v>887</v>
      </c>
      <c r="AT280" s="7" t="s">
        <v>894</v>
      </c>
      <c r="AU280" s="7" t="s">
        <v>895</v>
      </c>
      <c r="AV280" s="7" t="s">
        <v>193</v>
      </c>
      <c r="AW280" s="7" t="s">
        <v>71</v>
      </c>
      <c r="AX280" s="7" t="s">
        <v>256</v>
      </c>
      <c r="AY280" s="7" t="s">
        <v>909</v>
      </c>
      <c r="AZ280" s="7" t="s">
        <v>337</v>
      </c>
      <c r="BA280" s="7" t="s">
        <v>312</v>
      </c>
      <c r="BB280" s="7" t="s">
        <v>194</v>
      </c>
      <c r="BC280" s="7" t="s">
        <v>1202</v>
      </c>
      <c r="BD280" s="7" t="s">
        <v>1164</v>
      </c>
      <c r="BE280" s="7" t="s">
        <v>898</v>
      </c>
      <c r="BF280" s="8">
        <v>15</v>
      </c>
      <c r="BG280" s="8">
        <v>4</v>
      </c>
      <c r="BH280" s="8">
        <v>15</v>
      </c>
      <c r="BI280" s="7" t="s">
        <v>1101</v>
      </c>
      <c r="BJ280" s="8">
        <v>25</v>
      </c>
      <c r="BK280" s="8">
        <v>25</v>
      </c>
      <c r="BL280" s="7" t="s">
        <v>1217</v>
      </c>
      <c r="BM280" s="8">
        <v>13</v>
      </c>
      <c r="BN280" s="7" t="s">
        <v>901</v>
      </c>
      <c r="BO280" s="7" t="s">
        <v>999</v>
      </c>
      <c r="BP280" s="7" t="s">
        <v>903</v>
      </c>
      <c r="BQ280" s="7" t="s">
        <v>904</v>
      </c>
      <c r="BS280" s="7" t="s">
        <v>86</v>
      </c>
      <c r="BU280" s="8">
        <v>11</v>
      </c>
      <c r="BV280" s="7" t="s">
        <v>275</v>
      </c>
      <c r="CI280" s="7"/>
    </row>
    <row r="281" spans="1:87" ht="32" x14ac:dyDescent="0.2">
      <c r="A281">
        <v>282</v>
      </c>
      <c r="B281" s="13" t="s">
        <v>1222</v>
      </c>
      <c r="D281" t="s">
        <v>65</v>
      </c>
      <c r="E281" s="3" t="s">
        <v>65</v>
      </c>
      <c r="F281" t="s">
        <v>4165</v>
      </c>
      <c r="G281" s="36" t="s">
        <v>4922</v>
      </c>
      <c r="H281" s="4" t="s">
        <v>1096</v>
      </c>
      <c r="I281" s="39" t="s">
        <v>4482</v>
      </c>
      <c r="J281" s="4" t="s">
        <v>4483</v>
      </c>
      <c r="K281" t="s">
        <v>1223</v>
      </c>
      <c r="P281" s="25">
        <v>2.4364889705882353</v>
      </c>
      <c r="Q281" s="25">
        <v>2.284099264705882</v>
      </c>
      <c r="R281" s="25">
        <v>4.4496323529411761</v>
      </c>
      <c r="S281" s="25">
        <v>1.9700367647058823</v>
      </c>
      <c r="T281" s="25">
        <v>1.2352022058823529</v>
      </c>
      <c r="U281" s="25">
        <v>7.2144301470588221</v>
      </c>
      <c r="V281" s="25">
        <v>2.1660845588235293</v>
      </c>
      <c r="W281" s="25">
        <v>5.8762867647058821</v>
      </c>
      <c r="X281" s="25">
        <v>10.419577205882351</v>
      </c>
      <c r="AA281" s="9">
        <f t="shared" si="93"/>
        <v>0.18907070083359062</v>
      </c>
      <c r="AB281" s="9">
        <f t="shared" si="94"/>
        <v>0.11854628853702642</v>
      </c>
      <c r="AC281" s="9">
        <f t="shared" si="95"/>
        <v>0.69239183169408547</v>
      </c>
      <c r="AD281" s="9">
        <f t="shared" si="96"/>
        <v>1.7731566928394906</v>
      </c>
      <c r="AE281" s="9">
        <f t="shared" si="97"/>
        <v>0.20788603184404361</v>
      </c>
      <c r="AF281" s="9">
        <f t="shared" si="98"/>
        <v>0.41463071292270154</v>
      </c>
      <c r="AG281" s="9">
        <f t="shared" si="99"/>
        <v>0.38869771952325832</v>
      </c>
      <c r="AH281" s="9">
        <f t="shared" si="100"/>
        <v>1.0667176371172189</v>
      </c>
      <c r="AI281" s="8">
        <v>22</v>
      </c>
      <c r="AJ281" s="8">
        <v>16</v>
      </c>
      <c r="AK281" s="8">
        <f t="shared" si="101"/>
        <v>6</v>
      </c>
      <c r="AM281" s="7" t="s">
        <v>884</v>
      </c>
      <c r="AN281" s="7" t="s">
        <v>891</v>
      </c>
      <c r="AO281" s="7" t="s">
        <v>892</v>
      </c>
      <c r="AP281" s="7" t="s">
        <v>928</v>
      </c>
      <c r="AQ281" s="7" t="s">
        <v>90</v>
      </c>
      <c r="AR281" s="7" t="s">
        <v>234</v>
      </c>
      <c r="AS281" s="7" t="s">
        <v>887</v>
      </c>
      <c r="AT281" s="7" t="s">
        <v>894</v>
      </c>
      <c r="AU281" s="7" t="s">
        <v>895</v>
      </c>
      <c r="AV281" s="7" t="s">
        <v>193</v>
      </c>
      <c r="AW281" s="7" t="s">
        <v>71</v>
      </c>
      <c r="AX281" s="7" t="s">
        <v>256</v>
      </c>
      <c r="AY281" s="7" t="s">
        <v>1056</v>
      </c>
      <c r="AZ281" s="7" t="s">
        <v>337</v>
      </c>
      <c r="BA281" s="7" t="s">
        <v>312</v>
      </c>
      <c r="BB281" s="7" t="s">
        <v>194</v>
      </c>
      <c r="BC281" s="7" t="s">
        <v>918</v>
      </c>
      <c r="BD281" s="7" t="s">
        <v>1057</v>
      </c>
      <c r="BE281" s="7" t="s">
        <v>920</v>
      </c>
      <c r="BF281" s="8">
        <v>18</v>
      </c>
      <c r="BG281" s="8">
        <v>7</v>
      </c>
      <c r="BH281" s="8">
        <v>16</v>
      </c>
      <c r="BI281" s="7" t="s">
        <v>1007</v>
      </c>
      <c r="BJ281" s="8">
        <v>26</v>
      </c>
      <c r="BK281" s="8">
        <v>25</v>
      </c>
      <c r="BL281" s="7" t="s">
        <v>989</v>
      </c>
      <c r="BM281" s="8">
        <v>9</v>
      </c>
      <c r="BN281" s="7" t="s">
        <v>901</v>
      </c>
      <c r="BO281" s="7" t="s">
        <v>995</v>
      </c>
      <c r="BP281" s="7" t="s">
        <v>903</v>
      </c>
      <c r="BQ281" s="7" t="s">
        <v>904</v>
      </c>
      <c r="BS281" s="7" t="s">
        <v>131</v>
      </c>
      <c r="BU281" s="8">
        <v>13</v>
      </c>
      <c r="BV281" s="7" t="s">
        <v>741</v>
      </c>
      <c r="CI281" s="7"/>
    </row>
    <row r="282" spans="1:87" ht="32" x14ac:dyDescent="0.2">
      <c r="A282">
        <v>283</v>
      </c>
      <c r="B282" s="13" t="s">
        <v>1224</v>
      </c>
      <c r="D282" t="s">
        <v>65</v>
      </c>
      <c r="E282" s="3" t="s">
        <v>65</v>
      </c>
      <c r="F282" t="s">
        <v>4165</v>
      </c>
      <c r="G282" s="36" t="s">
        <v>4923</v>
      </c>
      <c r="H282" s="4" t="s">
        <v>1096</v>
      </c>
      <c r="I282" s="39" t="s">
        <v>4482</v>
      </c>
      <c r="J282" s="4" t="s">
        <v>4483</v>
      </c>
      <c r="K282" t="s">
        <v>1225</v>
      </c>
      <c r="P282" s="25">
        <v>1.8342678555014247</v>
      </c>
      <c r="Q282" s="25">
        <v>1.8324294512363268</v>
      </c>
      <c r="R282" s="25">
        <v>3.4910377792076477</v>
      </c>
      <c r="S282" s="25">
        <v>1.5151208750804304</v>
      </c>
      <c r="T282" s="25">
        <v>0.8496185311149923</v>
      </c>
      <c r="U282" s="25">
        <v>6.668995312069125</v>
      </c>
      <c r="V282" s="25">
        <v>1.6443606949168121</v>
      </c>
      <c r="W282" s="25">
        <v>4.7382112326500598</v>
      </c>
      <c r="X282" s="25">
        <v>9.0337347182645473</v>
      </c>
      <c r="AA282" s="9">
        <f t="shared" si="93"/>
        <v>0.16771810578155844</v>
      </c>
      <c r="AB282" s="9">
        <f t="shared" si="94"/>
        <v>9.4049532957528645E-2</v>
      </c>
      <c r="AC282" s="9">
        <f t="shared" si="95"/>
        <v>0.73823236126091296</v>
      </c>
      <c r="AD282" s="9">
        <f t="shared" si="96"/>
        <v>1.906570702465711</v>
      </c>
      <c r="AE282" s="9">
        <f t="shared" si="97"/>
        <v>0.18202446122224708</v>
      </c>
      <c r="AF282" s="9">
        <f t="shared" si="98"/>
        <v>0.38712243195530288</v>
      </c>
      <c r="AG282" s="9">
        <f t="shared" si="99"/>
        <v>0.38673443653364886</v>
      </c>
      <c r="AH282" s="9">
        <f t="shared" si="100"/>
        <v>1.0010032605969401</v>
      </c>
      <c r="AI282" s="8">
        <v>15</v>
      </c>
      <c r="AJ282" s="8">
        <v>14</v>
      </c>
      <c r="AK282" s="8">
        <f t="shared" si="101"/>
        <v>1</v>
      </c>
      <c r="AM282" s="7" t="s">
        <v>884</v>
      </c>
      <c r="AN282" s="7" t="s">
        <v>891</v>
      </c>
      <c r="AO282" s="7" t="s">
        <v>892</v>
      </c>
      <c r="AP282" s="7" t="s">
        <v>943</v>
      </c>
      <c r="AQ282" s="7" t="s">
        <v>90</v>
      </c>
      <c r="AR282" s="7" t="s">
        <v>234</v>
      </c>
      <c r="AS282" s="7" t="s">
        <v>887</v>
      </c>
      <c r="AT282" s="7" t="s">
        <v>894</v>
      </c>
      <c r="AU282" s="7" t="s">
        <v>895</v>
      </c>
      <c r="AV282" s="7" t="s">
        <v>193</v>
      </c>
      <c r="AW282" s="7" t="s">
        <v>71</v>
      </c>
      <c r="AX282" s="7" t="s">
        <v>256</v>
      </c>
      <c r="AY282" s="7" t="s">
        <v>909</v>
      </c>
      <c r="AZ282" s="7" t="s">
        <v>337</v>
      </c>
      <c r="BA282" s="7" t="s">
        <v>259</v>
      </c>
      <c r="BB282" s="7" t="s">
        <v>194</v>
      </c>
      <c r="BC282" s="7" t="s">
        <v>1163</v>
      </c>
      <c r="BD282" s="7" t="s">
        <v>1057</v>
      </c>
      <c r="BE282" s="7" t="s">
        <v>920</v>
      </c>
      <c r="BF282" s="8">
        <v>20</v>
      </c>
      <c r="BG282" s="8">
        <v>4</v>
      </c>
      <c r="BH282" s="8">
        <v>14</v>
      </c>
      <c r="BI282" s="7" t="s">
        <v>1101</v>
      </c>
      <c r="BJ282" s="8">
        <v>26</v>
      </c>
      <c r="BK282" s="8">
        <v>25</v>
      </c>
      <c r="BL282" s="7" t="s">
        <v>989</v>
      </c>
      <c r="CI282" s="7"/>
    </row>
    <row r="283" spans="1:87" ht="16" x14ac:dyDescent="0.2">
      <c r="A283">
        <v>284</v>
      </c>
      <c r="B283" s="13" t="s">
        <v>1226</v>
      </c>
      <c r="D283" t="s">
        <v>65</v>
      </c>
      <c r="E283" s="3" t="s">
        <v>65</v>
      </c>
      <c r="F283" t="s">
        <v>4165</v>
      </c>
      <c r="H283" s="4" t="s">
        <v>1103</v>
      </c>
      <c r="K283" s="1"/>
      <c r="L283" s="1"/>
      <c r="M283" s="1"/>
      <c r="N283" s="1"/>
      <c r="O283" s="1"/>
      <c r="P283">
        <v>2.4430648092065415</v>
      </c>
      <c r="Q283">
        <v>2.1669695134262064</v>
      </c>
      <c r="R283">
        <v>4.576317383403997</v>
      </c>
      <c r="S283">
        <v>2.0875227135069654</v>
      </c>
      <c r="T283">
        <v>1.4798102160306885</v>
      </c>
      <c r="U283">
        <v>8.5978195033313138</v>
      </c>
      <c r="V283">
        <v>2.3499899051080151</v>
      </c>
      <c r="W283">
        <v>6.4814253987482324</v>
      </c>
      <c r="X283">
        <v>12.165152432868966</v>
      </c>
      <c r="AA283" s="9">
        <f t="shared" si="93"/>
        <v>0.17159856607030241</v>
      </c>
      <c r="AB283" s="9">
        <f t="shared" si="94"/>
        <v>0.12164337637335283</v>
      </c>
      <c r="AC283" s="9">
        <f t="shared" si="95"/>
        <v>0.70675805755634491</v>
      </c>
      <c r="AD283" s="9">
        <f t="shared" si="96"/>
        <v>1.8769254730939957</v>
      </c>
      <c r="AE283" s="9">
        <f t="shared" si="97"/>
        <v>0.19317389716865271</v>
      </c>
      <c r="AF283" s="9">
        <f t="shared" si="98"/>
        <v>0.37693326064948218</v>
      </c>
      <c r="AG283" s="9">
        <f t="shared" si="99"/>
        <v>0.33433533213924155</v>
      </c>
      <c r="AH283" s="9">
        <f t="shared" si="100"/>
        <v>1.1274107891549427</v>
      </c>
      <c r="AI283" s="8">
        <v>17</v>
      </c>
      <c r="AJ283" s="8">
        <v>14</v>
      </c>
      <c r="AK283" s="8">
        <f t="shared" si="101"/>
        <v>3</v>
      </c>
      <c r="AM283" s="7" t="s">
        <v>884</v>
      </c>
      <c r="AN283" s="7" t="s">
        <v>891</v>
      </c>
      <c r="AO283" s="7" t="s">
        <v>892</v>
      </c>
      <c r="AP283" s="7" t="s">
        <v>1104</v>
      </c>
      <c r="AQ283" s="7" t="s">
        <v>90</v>
      </c>
      <c r="AR283" s="7" t="s">
        <v>72</v>
      </c>
      <c r="AS283" s="7" t="s">
        <v>887</v>
      </c>
      <c r="AT283" s="7" t="s">
        <v>236</v>
      </c>
      <c r="AU283" s="7" t="s">
        <v>1105</v>
      </c>
      <c r="BM283" s="8">
        <v>9</v>
      </c>
      <c r="BO283" s="7" t="s">
        <v>1227</v>
      </c>
      <c r="BP283" s="7" t="s">
        <v>903</v>
      </c>
    </row>
    <row r="284" spans="1:87" ht="16" x14ac:dyDescent="0.2">
      <c r="A284">
        <v>285</v>
      </c>
      <c r="B284" s="13" t="s">
        <v>1228</v>
      </c>
      <c r="D284" t="s">
        <v>65</v>
      </c>
      <c r="E284" s="3" t="s">
        <v>65</v>
      </c>
      <c r="F284" s="1" t="s">
        <v>4168</v>
      </c>
      <c r="G284" s="48" t="s">
        <v>4924</v>
      </c>
      <c r="H284" s="1" t="s">
        <v>871</v>
      </c>
      <c r="I284" t="s">
        <v>4424</v>
      </c>
      <c r="J284" t="s">
        <v>4425</v>
      </c>
      <c r="K284" t="s">
        <v>1229</v>
      </c>
      <c r="L284" t="s">
        <v>1230</v>
      </c>
      <c r="M284" s="1"/>
      <c r="N284" s="1"/>
      <c r="O284" t="s">
        <v>1231</v>
      </c>
      <c r="P284" s="25">
        <v>1.7710967273607163</v>
      </c>
      <c r="Q284" s="25">
        <v>1.4478252979251105</v>
      </c>
      <c r="R284" s="25">
        <v>3.7498033996733411</v>
      </c>
      <c r="S284" s="25">
        <v>1.1607283285947614</v>
      </c>
      <c r="T284" s="25">
        <v>0.95505414070534156</v>
      </c>
      <c r="U284" s="25">
        <v>7.2051297562155954</v>
      </c>
      <c r="V284" s="25">
        <v>1.9163994918637712</v>
      </c>
      <c r="W284" s="25">
        <v>4.7295384429254135</v>
      </c>
      <c r="X284" s="25">
        <v>9.3209122255156984</v>
      </c>
      <c r="AA284" s="9">
        <f t="shared" si="93"/>
        <v>0.12452947742789647</v>
      </c>
      <c r="AB284" s="9">
        <f t="shared" si="94"/>
        <v>0.10246359128786896</v>
      </c>
      <c r="AC284" s="9">
        <f t="shared" si="95"/>
        <v>0.77300693128423459</v>
      </c>
      <c r="AD284" s="9">
        <f t="shared" si="96"/>
        <v>1.9707868617619972</v>
      </c>
      <c r="AE284" s="9">
        <f t="shared" si="97"/>
        <v>0.20560213909296229</v>
      </c>
      <c r="AF284" s="9">
        <f t="shared" si="98"/>
        <v>0.37447559602987823</v>
      </c>
      <c r="AG284" s="9">
        <f t="shared" si="99"/>
        <v>0.30612401514376342</v>
      </c>
      <c r="AH284" s="9">
        <f t="shared" si="100"/>
        <v>1.2232806885602072</v>
      </c>
      <c r="AI284" s="8">
        <v>15</v>
      </c>
      <c r="AJ284" s="8">
        <v>13</v>
      </c>
      <c r="AK284" s="8">
        <f t="shared" si="101"/>
        <v>2</v>
      </c>
      <c r="AM284" s="7" t="s">
        <v>884</v>
      </c>
      <c r="AN284" s="7" t="s">
        <v>891</v>
      </c>
      <c r="AO284" s="7" t="s">
        <v>892</v>
      </c>
      <c r="AP284" s="7" t="s">
        <v>943</v>
      </c>
      <c r="AQ284" s="7" t="s">
        <v>90</v>
      </c>
      <c r="AR284" s="7" t="s">
        <v>72</v>
      </c>
      <c r="AS284" s="7" t="s">
        <v>887</v>
      </c>
      <c r="AT284" s="7" t="s">
        <v>894</v>
      </c>
      <c r="AU284" s="7" t="s">
        <v>895</v>
      </c>
      <c r="AV284" s="7" t="s">
        <v>193</v>
      </c>
      <c r="AW284" s="7" t="s">
        <v>71</v>
      </c>
      <c r="AX284" s="7" t="s">
        <v>256</v>
      </c>
      <c r="AY284" s="7" t="s">
        <v>909</v>
      </c>
      <c r="AZ284" s="7" t="s">
        <v>337</v>
      </c>
      <c r="BA284" s="7" t="s">
        <v>312</v>
      </c>
      <c r="BB284" s="7" t="s">
        <v>194</v>
      </c>
      <c r="BC284" s="7" t="s">
        <v>910</v>
      </c>
      <c r="BD284" s="7" t="s">
        <v>79</v>
      </c>
      <c r="BE284" s="7" t="s">
        <v>898</v>
      </c>
      <c r="BF284" s="8">
        <v>16</v>
      </c>
      <c r="BG284" s="8">
        <v>6</v>
      </c>
      <c r="BH284" s="8">
        <v>17</v>
      </c>
      <c r="BI284" s="7" t="s">
        <v>988</v>
      </c>
      <c r="BJ284" s="8">
        <v>26</v>
      </c>
      <c r="BK284" s="8">
        <v>24</v>
      </c>
      <c r="BL284" s="7" t="s">
        <v>989</v>
      </c>
      <c r="BM284" s="8">
        <v>7</v>
      </c>
      <c r="BN284" s="7" t="s">
        <v>71</v>
      </c>
      <c r="BO284" s="7" t="s">
        <v>1047</v>
      </c>
      <c r="BP284" s="7" t="s">
        <v>903</v>
      </c>
      <c r="BQ284" s="7" t="s">
        <v>904</v>
      </c>
      <c r="BS284" s="7" t="s">
        <v>131</v>
      </c>
      <c r="BU284" s="8">
        <v>8</v>
      </c>
      <c r="BV284" s="7" t="s">
        <v>507</v>
      </c>
      <c r="CI284" s="7"/>
    </row>
    <row r="285" spans="1:87" ht="32" x14ac:dyDescent="0.2">
      <c r="A285">
        <v>286</v>
      </c>
      <c r="B285" s="13" t="s">
        <v>1232</v>
      </c>
      <c r="D285" t="s">
        <v>65</v>
      </c>
      <c r="E285" s="3" t="s">
        <v>65</v>
      </c>
      <c r="G285" s="36" t="s">
        <v>4925</v>
      </c>
      <c r="H285" s="4" t="s">
        <v>354</v>
      </c>
      <c r="I285" t="s">
        <v>4404</v>
      </c>
      <c r="J285" t="s">
        <v>4405</v>
      </c>
      <c r="K285" t="s">
        <v>1233</v>
      </c>
      <c r="P285" s="25"/>
      <c r="Q285" s="25"/>
      <c r="R285" s="25"/>
      <c r="S285" s="25"/>
      <c r="T285" s="25"/>
      <c r="U285" s="25"/>
      <c r="V285" s="25"/>
      <c r="W285" s="25"/>
      <c r="X285" s="25"/>
      <c r="AA285" s="9"/>
      <c r="AB285" s="9"/>
      <c r="AC285" s="9"/>
      <c r="AD285" s="9"/>
      <c r="AE285" s="9"/>
      <c r="AF285" s="9"/>
      <c r="AG285" s="9"/>
      <c r="AH285" s="9"/>
      <c r="AI285" s="8">
        <v>18</v>
      </c>
      <c r="AJ285" s="8">
        <v>18</v>
      </c>
      <c r="AK285" s="8">
        <f t="shared" si="101"/>
        <v>0</v>
      </c>
      <c r="AM285" s="7" t="s">
        <v>884</v>
      </c>
      <c r="AN285" s="7" t="s">
        <v>891</v>
      </c>
      <c r="AO285" s="7" t="s">
        <v>892</v>
      </c>
      <c r="AP285" s="7" t="s">
        <v>1198</v>
      </c>
      <c r="AQ285" s="7" t="s">
        <v>90</v>
      </c>
      <c r="AR285" s="7" t="s">
        <v>234</v>
      </c>
      <c r="AS285" s="7" t="s">
        <v>887</v>
      </c>
      <c r="AT285" s="7" t="s">
        <v>1063</v>
      </c>
    </row>
    <row r="286" spans="1:87" ht="32" x14ac:dyDescent="0.2">
      <c r="A286">
        <v>287</v>
      </c>
      <c r="B286" s="13" t="s">
        <v>1234</v>
      </c>
      <c r="D286" t="s">
        <v>1235</v>
      </c>
      <c r="E286" s="3" t="s">
        <v>1236</v>
      </c>
      <c r="F286" s="1" t="s">
        <v>4160</v>
      </c>
      <c r="G286" s="36" t="s">
        <v>4926</v>
      </c>
      <c r="H286" t="s">
        <v>1237</v>
      </c>
      <c r="I286" s="39" t="s">
        <v>4514</v>
      </c>
      <c r="J286" s="4" t="s">
        <v>4515</v>
      </c>
      <c r="K286" t="s">
        <v>1238</v>
      </c>
      <c r="P286" s="25">
        <v>1.7283513738551206</v>
      </c>
      <c r="Q286" s="25">
        <v>1.575423258395781</v>
      </c>
      <c r="R286" s="25">
        <v>3.0279628087704693</v>
      </c>
      <c r="S286" s="25">
        <v>1.6789480988065499</v>
      </c>
      <c r="T286" s="25">
        <v>0.88155703580349709</v>
      </c>
      <c r="U286" s="25">
        <v>4.1522342492367468</v>
      </c>
      <c r="V286" s="25">
        <v>1.3327088537330003</v>
      </c>
      <c r="W286" s="25">
        <v>3.8831529281154591</v>
      </c>
      <c r="X286" s="25">
        <v>6.7126699972245341</v>
      </c>
      <c r="AA286" s="9">
        <f t="shared" ref="AA286:AA294" si="102">S286/X286</f>
        <v>0.25011628748333214</v>
      </c>
      <c r="AB286" s="9">
        <f t="shared" ref="AB286:AB294" si="103">T286/X286</f>
        <v>0.13132733117641587</v>
      </c>
      <c r="AC286" s="9">
        <f t="shared" ref="AC286:AC294" si="104">U286/X286</f>
        <v>0.61856671800543717</v>
      </c>
      <c r="AD286" s="9">
        <f t="shared" ref="AD286:AD294" si="105">X286/W286</f>
        <v>1.7286648559788433</v>
      </c>
      <c r="AE286" s="9">
        <f t="shared" ref="AE286:AE294" si="106">V286/X286</f>
        <v>0.198536328209793</v>
      </c>
      <c r="AF286" s="9">
        <f t="shared" ref="AF286:AF294" si="107">P286/W286</f>
        <v>0.445089700521764</v>
      </c>
      <c r="AG286" s="9">
        <f t="shared" ref="AG286:AG294" si="108">Q286/W286</f>
        <v>0.40570724036880845</v>
      </c>
      <c r="AH286" s="9">
        <f t="shared" ref="AH286:AH294" si="109">P286/Q286</f>
        <v>1.0970711297071132</v>
      </c>
      <c r="AI286" s="8">
        <v>18</v>
      </c>
      <c r="AJ286" s="8">
        <v>15</v>
      </c>
      <c r="AK286" s="8">
        <f t="shared" si="101"/>
        <v>3</v>
      </c>
      <c r="AN286" s="7" t="s">
        <v>1239</v>
      </c>
      <c r="AO286" s="7" t="s">
        <v>1240</v>
      </c>
      <c r="AP286" s="7" t="s">
        <v>1104</v>
      </c>
      <c r="AQ286" s="7" t="s">
        <v>233</v>
      </c>
      <c r="AR286" s="7" t="s">
        <v>234</v>
      </c>
      <c r="AS286" s="7" t="s">
        <v>1241</v>
      </c>
      <c r="AT286" s="7" t="s">
        <v>236</v>
      </c>
      <c r="AU286" s="7" t="s">
        <v>895</v>
      </c>
      <c r="AV286" s="7" t="s">
        <v>193</v>
      </c>
      <c r="AW286" s="7" t="s">
        <v>93</v>
      </c>
      <c r="AX286" s="7" t="s">
        <v>1242</v>
      </c>
      <c r="AY286" s="7" t="s">
        <v>1243</v>
      </c>
      <c r="AZ286" s="7" t="s">
        <v>1003</v>
      </c>
      <c r="BA286" s="7" t="s">
        <v>312</v>
      </c>
      <c r="BB286" s="7" t="s">
        <v>1244</v>
      </c>
      <c r="BC286" s="7" t="s">
        <v>1245</v>
      </c>
      <c r="BD286" s="7" t="s">
        <v>1246</v>
      </c>
      <c r="BE286" s="7" t="s">
        <v>1247</v>
      </c>
      <c r="BF286" s="8">
        <v>15</v>
      </c>
      <c r="BG286" s="8">
        <v>9</v>
      </c>
      <c r="BH286" s="8">
        <v>12</v>
      </c>
      <c r="BI286" s="7" t="s">
        <v>1248</v>
      </c>
      <c r="BJ286" s="8">
        <v>23</v>
      </c>
      <c r="BK286" s="8">
        <v>22</v>
      </c>
      <c r="BM286" s="8">
        <v>20</v>
      </c>
      <c r="BN286" s="7" t="s">
        <v>1249</v>
      </c>
      <c r="BO286" s="7" t="s">
        <v>1250</v>
      </c>
      <c r="BP286" s="7" t="s">
        <v>1251</v>
      </c>
      <c r="BQ286" s="7" t="s">
        <v>904</v>
      </c>
      <c r="BS286" s="7" t="s">
        <v>131</v>
      </c>
      <c r="BU286" s="8">
        <v>8</v>
      </c>
      <c r="BV286" s="7" t="s">
        <v>87</v>
      </c>
      <c r="BW286" s="7" t="s">
        <v>1252</v>
      </c>
    </row>
    <row r="287" spans="1:87" ht="32" x14ac:dyDescent="0.2">
      <c r="A287">
        <v>288</v>
      </c>
      <c r="B287" s="13" t="s">
        <v>1253</v>
      </c>
      <c r="D287" t="s">
        <v>1235</v>
      </c>
      <c r="E287" s="3" t="s">
        <v>1236</v>
      </c>
      <c r="F287" s="1" t="s">
        <v>4160</v>
      </c>
      <c r="G287" s="36" t="s">
        <v>4927</v>
      </c>
      <c r="H287" t="s">
        <v>1254</v>
      </c>
      <c r="I287" s="39" t="s">
        <v>4510</v>
      </c>
      <c r="J287" s="4" t="s">
        <v>4511</v>
      </c>
      <c r="K287" t="s">
        <v>1255</v>
      </c>
      <c r="O287" t="s">
        <v>1256</v>
      </c>
      <c r="P287" s="25">
        <v>2.264474259880414</v>
      </c>
      <c r="Q287" s="25">
        <v>2.1907539740411259</v>
      </c>
      <c r="R287" s="25">
        <v>3.9208108502260464</v>
      </c>
      <c r="S287" s="25">
        <v>2.3481114189878953</v>
      </c>
      <c r="T287" s="25">
        <v>1.1943998833309026</v>
      </c>
      <c r="U287" s="25">
        <v>4.9216129502697976</v>
      </c>
      <c r="V287" s="25">
        <v>1.6976082835059063</v>
      </c>
      <c r="W287" s="25">
        <v>4.9548636429925619</v>
      </c>
      <c r="X287" s="25">
        <v>8.4641242525885954</v>
      </c>
      <c r="AA287" s="9">
        <f t="shared" si="102"/>
        <v>0.27741929925825098</v>
      </c>
      <c r="AB287" s="9">
        <f t="shared" si="103"/>
        <v>0.14111322656512487</v>
      </c>
      <c r="AC287" s="9">
        <f t="shared" si="104"/>
        <v>0.58146747417662414</v>
      </c>
      <c r="AD287" s="9">
        <f t="shared" si="105"/>
        <v>1.7082456475990053</v>
      </c>
      <c r="AE287" s="9">
        <f t="shared" si="106"/>
        <v>0.20056514210394824</v>
      </c>
      <c r="AF287" s="9">
        <f t="shared" si="107"/>
        <v>0.45702050006622419</v>
      </c>
      <c r="AG287" s="9">
        <f t="shared" si="108"/>
        <v>0.44214213183028955</v>
      </c>
      <c r="AH287" s="9">
        <f t="shared" si="109"/>
        <v>1.0336506457196111</v>
      </c>
      <c r="AI287" s="8">
        <v>23</v>
      </c>
      <c r="AJ287" s="8">
        <v>15</v>
      </c>
      <c r="AK287" s="8">
        <f t="shared" si="101"/>
        <v>8</v>
      </c>
      <c r="AN287" s="7" t="s">
        <v>1239</v>
      </c>
      <c r="AO287" s="7" t="s">
        <v>1240</v>
      </c>
      <c r="AP287" s="7" t="s">
        <v>1257</v>
      </c>
      <c r="AQ287" s="7" t="s">
        <v>233</v>
      </c>
      <c r="AR287" s="7" t="s">
        <v>234</v>
      </c>
      <c r="AS287" s="7" t="s">
        <v>1241</v>
      </c>
      <c r="AT287" s="7" t="s">
        <v>236</v>
      </c>
      <c r="AU287" s="7" t="s">
        <v>895</v>
      </c>
      <c r="AV287" s="7" t="s">
        <v>193</v>
      </c>
      <c r="AW287" s="7" t="s">
        <v>79</v>
      </c>
      <c r="AX287" s="7" t="s">
        <v>1242</v>
      </c>
      <c r="AY287" s="7" t="s">
        <v>1243</v>
      </c>
      <c r="AZ287" s="7" t="s">
        <v>1258</v>
      </c>
      <c r="BA287" s="7" t="s">
        <v>312</v>
      </c>
      <c r="BB287" s="7" t="s">
        <v>1244</v>
      </c>
      <c r="BC287" s="7" t="s">
        <v>1245</v>
      </c>
      <c r="BD287" s="7" t="s">
        <v>1246</v>
      </c>
      <c r="BE287" s="7" t="s">
        <v>477</v>
      </c>
      <c r="BF287" s="8">
        <v>22</v>
      </c>
      <c r="BG287" s="8">
        <v>8</v>
      </c>
      <c r="BH287" s="8">
        <v>14</v>
      </c>
      <c r="BI287" s="7" t="s">
        <v>1248</v>
      </c>
      <c r="BJ287" s="8">
        <v>23</v>
      </c>
      <c r="BK287" s="8">
        <v>22</v>
      </c>
      <c r="BM287" s="8">
        <v>20</v>
      </c>
      <c r="BN287" s="7" t="s">
        <v>1249</v>
      </c>
      <c r="BO287" s="7" t="s">
        <v>1259</v>
      </c>
      <c r="BS287" s="7" t="s">
        <v>131</v>
      </c>
      <c r="BU287" s="8">
        <v>10</v>
      </c>
      <c r="BV287" s="7" t="s">
        <v>275</v>
      </c>
      <c r="BW287" s="7" t="s">
        <v>1260</v>
      </c>
    </row>
    <row r="288" spans="1:87" ht="32" x14ac:dyDescent="0.2">
      <c r="A288">
        <v>289</v>
      </c>
      <c r="B288" s="13" t="s">
        <v>1261</v>
      </c>
      <c r="D288" t="s">
        <v>1235</v>
      </c>
      <c r="E288" s="3" t="s">
        <v>1236</v>
      </c>
      <c r="F288" t="s">
        <v>4160</v>
      </c>
      <c r="G288" s="36" t="s">
        <v>4928</v>
      </c>
      <c r="H288" t="s">
        <v>1254</v>
      </c>
      <c r="I288" s="39" t="s">
        <v>4510</v>
      </c>
      <c r="J288" s="4" t="s">
        <v>4511</v>
      </c>
      <c r="K288" t="s">
        <v>1262</v>
      </c>
      <c r="P288" s="25">
        <v>2.3945295718172708</v>
      </c>
      <c r="Q288" s="25">
        <v>2.1590290706000288</v>
      </c>
      <c r="R288" s="25">
        <v>3.8590147501074039</v>
      </c>
      <c r="S288" s="25">
        <v>2.1048976084777316</v>
      </c>
      <c r="T288" s="25">
        <v>1.3726908205642274</v>
      </c>
      <c r="U288" s="25">
        <v>5.1939710726048975</v>
      </c>
      <c r="V288" s="25">
        <v>1.9205928683946729</v>
      </c>
      <c r="W288" s="25">
        <v>4.9518115423170554</v>
      </c>
      <c r="X288" s="25">
        <v>8.671344694257483</v>
      </c>
      <c r="AA288" s="9">
        <f t="shared" si="102"/>
        <v>0.24274177566389216</v>
      </c>
      <c r="AB288" s="9">
        <f t="shared" si="103"/>
        <v>0.15830195534416699</v>
      </c>
      <c r="AC288" s="9">
        <f t="shared" si="104"/>
        <v>0.59898104108865102</v>
      </c>
      <c r="AD288" s="9">
        <f t="shared" si="105"/>
        <v>1.7511459432884597</v>
      </c>
      <c r="AE288" s="9">
        <f t="shared" si="106"/>
        <v>0.22148731668648436</v>
      </c>
      <c r="AF288" s="9">
        <f t="shared" si="107"/>
        <v>0.48356637795161739</v>
      </c>
      <c r="AG288" s="9">
        <f t="shared" si="108"/>
        <v>0.43600792399901678</v>
      </c>
      <c r="AH288" s="9">
        <f t="shared" si="109"/>
        <v>1.1090770404271548</v>
      </c>
      <c r="AI288" s="8">
        <v>22</v>
      </c>
      <c r="AJ288" s="8">
        <v>15</v>
      </c>
      <c r="AK288" s="8">
        <f t="shared" si="101"/>
        <v>7</v>
      </c>
      <c r="AN288" s="7" t="s">
        <v>1239</v>
      </c>
      <c r="AO288" s="7" t="s">
        <v>1240</v>
      </c>
      <c r="AP288" s="7" t="s">
        <v>1257</v>
      </c>
      <c r="AQ288" s="7" t="s">
        <v>233</v>
      </c>
      <c r="AR288" s="7" t="s">
        <v>234</v>
      </c>
      <c r="AS288" s="7" t="s">
        <v>1241</v>
      </c>
      <c r="AT288" s="7" t="s">
        <v>236</v>
      </c>
      <c r="BM288" s="8">
        <v>18</v>
      </c>
      <c r="BN288" s="7" t="s">
        <v>1249</v>
      </c>
      <c r="BO288" s="7" t="s">
        <v>1263</v>
      </c>
    </row>
    <row r="289" spans="1:87" ht="32" x14ac:dyDescent="0.2">
      <c r="A289">
        <v>290</v>
      </c>
      <c r="B289" s="13" t="s">
        <v>1264</v>
      </c>
      <c r="D289" t="s">
        <v>1235</v>
      </c>
      <c r="E289" s="3" t="s">
        <v>1236</v>
      </c>
      <c r="F289" t="s">
        <v>4160</v>
      </c>
      <c r="G289" s="36" t="s">
        <v>4929</v>
      </c>
      <c r="H289" t="s">
        <v>1254</v>
      </c>
      <c r="I289" s="39" t="s">
        <v>4510</v>
      </c>
      <c r="J289" s="4" t="s">
        <v>4511</v>
      </c>
      <c r="K289" t="s">
        <v>1265</v>
      </c>
      <c r="P289" s="25">
        <v>2.273665480427046</v>
      </c>
      <c r="Q289" s="25">
        <v>2.1011387900355873</v>
      </c>
      <c r="R289" s="25">
        <v>3.7528113879003553</v>
      </c>
      <c r="S289" s="25">
        <v>2.1298220640569392</v>
      </c>
      <c r="T289" s="25">
        <v>1.2045551601423488</v>
      </c>
      <c r="U289" s="25">
        <v>5.0520284697508888</v>
      </c>
      <c r="V289" s="25">
        <v>1.6919572953736652</v>
      </c>
      <c r="W289" s="25">
        <v>4.8552313167259777</v>
      </c>
      <c r="X289" s="25">
        <v>8.3863345195729533</v>
      </c>
      <c r="AA289" s="9">
        <f t="shared" si="102"/>
        <v>0.25396340428421088</v>
      </c>
      <c r="AB289" s="9">
        <f t="shared" si="103"/>
        <v>0.1436330923040364</v>
      </c>
      <c r="AC289" s="9">
        <f t="shared" si="104"/>
        <v>0.60241199035882809</v>
      </c>
      <c r="AD289" s="9">
        <f t="shared" si="105"/>
        <v>1.7272780579336229</v>
      </c>
      <c r="AE289" s="9">
        <f t="shared" si="106"/>
        <v>0.20175170587636213</v>
      </c>
      <c r="AF289" s="9">
        <f t="shared" si="107"/>
        <v>0.46829189632930696</v>
      </c>
      <c r="AG289" s="9">
        <f t="shared" si="108"/>
        <v>0.43275771080098524</v>
      </c>
      <c r="AH289" s="9">
        <f t="shared" si="109"/>
        <v>1.0821110395989293</v>
      </c>
      <c r="AI289" s="8">
        <v>24</v>
      </c>
      <c r="AJ289" s="8">
        <v>15</v>
      </c>
      <c r="AK289" s="8">
        <f t="shared" si="101"/>
        <v>9</v>
      </c>
      <c r="AN289" s="7" t="s">
        <v>1239</v>
      </c>
      <c r="AO289" s="7" t="s">
        <v>1240</v>
      </c>
      <c r="AP289" s="7" t="s">
        <v>1257</v>
      </c>
      <c r="AQ289" s="7" t="s">
        <v>233</v>
      </c>
      <c r="AR289" s="7" t="s">
        <v>234</v>
      </c>
      <c r="AS289" s="7" t="s">
        <v>1241</v>
      </c>
      <c r="AT289" s="7" t="s">
        <v>1266</v>
      </c>
      <c r="AU289" s="7" t="s">
        <v>895</v>
      </c>
      <c r="AV289" s="7" t="s">
        <v>193</v>
      </c>
      <c r="AW289" s="7" t="s">
        <v>79</v>
      </c>
      <c r="AX289" s="7" t="s">
        <v>1242</v>
      </c>
      <c r="AY289" s="7" t="s">
        <v>1243</v>
      </c>
      <c r="AZ289" s="7" t="s">
        <v>1003</v>
      </c>
      <c r="BA289" s="7" t="s">
        <v>312</v>
      </c>
      <c r="BB289" s="7" t="s">
        <v>1244</v>
      </c>
      <c r="BC289" s="7" t="s">
        <v>1245</v>
      </c>
      <c r="BD289" s="7" t="s">
        <v>1246</v>
      </c>
      <c r="BE289" s="7" t="s">
        <v>1247</v>
      </c>
      <c r="BF289" s="8">
        <v>18</v>
      </c>
      <c r="BG289" s="8">
        <v>8</v>
      </c>
      <c r="BH289" s="8">
        <v>13</v>
      </c>
      <c r="BI289" s="7" t="s">
        <v>1248</v>
      </c>
      <c r="BJ289" s="8">
        <v>23</v>
      </c>
      <c r="BK289" s="8">
        <v>23</v>
      </c>
      <c r="BM289" s="8">
        <v>25</v>
      </c>
      <c r="BN289" s="7" t="s">
        <v>1249</v>
      </c>
      <c r="BO289" s="7" t="s">
        <v>1250</v>
      </c>
      <c r="BS289" s="7" t="s">
        <v>131</v>
      </c>
      <c r="BU289" s="8">
        <v>12</v>
      </c>
      <c r="BV289" s="7" t="s">
        <v>275</v>
      </c>
      <c r="BW289" s="7" t="s">
        <v>1260</v>
      </c>
    </row>
    <row r="290" spans="1:87" ht="16" x14ac:dyDescent="0.2">
      <c r="A290">
        <v>291</v>
      </c>
      <c r="B290" s="13" t="s">
        <v>1267</v>
      </c>
      <c r="D290" t="s">
        <v>1235</v>
      </c>
      <c r="E290" s="3" t="s">
        <v>1236</v>
      </c>
      <c r="F290" s="1" t="s">
        <v>4160</v>
      </c>
      <c r="G290" s="48" t="s">
        <v>4930</v>
      </c>
      <c r="H290" s="4" t="s">
        <v>1268</v>
      </c>
      <c r="I290" t="s">
        <v>4504</v>
      </c>
      <c r="J290" t="s">
        <v>4505</v>
      </c>
      <c r="K290" t="s">
        <v>1269</v>
      </c>
      <c r="L290" s="1"/>
      <c r="M290" s="1"/>
      <c r="N290" s="1"/>
      <c r="O290" s="1"/>
      <c r="P290" s="25">
        <v>2.4501424501424505</v>
      </c>
      <c r="Q290" s="25">
        <v>2.1972052638719304</v>
      </c>
      <c r="R290" s="25">
        <v>3.5823633156966492</v>
      </c>
      <c r="S290" s="25">
        <v>2.2826210826210831</v>
      </c>
      <c r="T290" s="25">
        <v>1.3156966490299826</v>
      </c>
      <c r="U290" s="25">
        <v>5.1444308777642123</v>
      </c>
      <c r="V290" s="25">
        <v>1.7308370641703976</v>
      </c>
      <c r="W290" s="25">
        <v>5.1030796364129705</v>
      </c>
      <c r="X290" s="25">
        <v>8.7427486094152762</v>
      </c>
      <c r="Y290" s="26">
        <v>43782</v>
      </c>
      <c r="Z290" t="s">
        <v>1270</v>
      </c>
      <c r="AA290" s="9">
        <f t="shared" si="102"/>
        <v>0.26108735188415155</v>
      </c>
      <c r="AB290" s="9">
        <f t="shared" si="103"/>
        <v>0.15049004698740592</v>
      </c>
      <c r="AC290" s="9">
        <f t="shared" si="104"/>
        <v>0.58842260112844269</v>
      </c>
      <c r="AD290" s="9">
        <f t="shared" si="105"/>
        <v>1.7132298988695938</v>
      </c>
      <c r="AE290" s="9">
        <f t="shared" si="106"/>
        <v>0.19797401726802685</v>
      </c>
      <c r="AF290" s="9">
        <f t="shared" si="107"/>
        <v>0.48013016153216287</v>
      </c>
      <c r="AG290" s="9">
        <f t="shared" si="108"/>
        <v>0.43056456501164425</v>
      </c>
      <c r="AH290" s="9">
        <f t="shared" si="109"/>
        <v>1.1151176862851642</v>
      </c>
      <c r="AI290">
        <v>23</v>
      </c>
      <c r="AJ290">
        <v>13</v>
      </c>
      <c r="AK290" s="8">
        <f t="shared" si="101"/>
        <v>10</v>
      </c>
      <c r="AN290" s="7" t="s">
        <v>1239</v>
      </c>
      <c r="AO290" s="7" t="s">
        <v>1240</v>
      </c>
      <c r="AP290" s="7" t="s">
        <v>1271</v>
      </c>
      <c r="AQ290" s="7" t="s">
        <v>90</v>
      </c>
      <c r="AR290" s="7" t="s">
        <v>72</v>
      </c>
      <c r="AS290" s="7" t="s">
        <v>1241</v>
      </c>
      <c r="AT290" s="7" t="s">
        <v>236</v>
      </c>
      <c r="AU290" s="7" t="s">
        <v>895</v>
      </c>
      <c r="AV290" s="7" t="s">
        <v>193</v>
      </c>
      <c r="AW290" s="7" t="s">
        <v>79</v>
      </c>
      <c r="AX290" s="7" t="s">
        <v>154</v>
      </c>
      <c r="AY290" s="7" t="s">
        <v>1272</v>
      </c>
      <c r="AZ290" s="7" t="s">
        <v>1273</v>
      </c>
      <c r="BA290" s="7" t="s">
        <v>259</v>
      </c>
      <c r="BB290" s="7" t="s">
        <v>79</v>
      </c>
      <c r="BC290" s="7" t="s">
        <v>1245</v>
      </c>
      <c r="BD290" s="7" t="s">
        <v>1246</v>
      </c>
      <c r="BE290" s="7" t="s">
        <v>1274</v>
      </c>
      <c r="BF290">
        <v>16</v>
      </c>
      <c r="BG290">
        <v>7</v>
      </c>
      <c r="BH290">
        <v>13</v>
      </c>
      <c r="BJ290">
        <v>24</v>
      </c>
      <c r="BK290">
        <v>23</v>
      </c>
      <c r="BL290" s="7" t="s">
        <v>1275</v>
      </c>
      <c r="BM290">
        <v>20</v>
      </c>
      <c r="BN290" s="7" t="s">
        <v>1276</v>
      </c>
      <c r="BO290" s="7" t="s">
        <v>1277</v>
      </c>
      <c r="BP290" s="7" t="s">
        <v>80</v>
      </c>
      <c r="BQ290" s="7" t="s">
        <v>240</v>
      </c>
      <c r="BR290" s="7" t="s">
        <v>707</v>
      </c>
      <c r="BS290" s="7" t="s">
        <v>131</v>
      </c>
      <c r="BU290">
        <v>12</v>
      </c>
      <c r="BV290" s="7" t="s">
        <v>275</v>
      </c>
      <c r="BW290" s="7" t="s">
        <v>1278</v>
      </c>
      <c r="CI290" s="7"/>
    </row>
    <row r="291" spans="1:87" x14ac:dyDescent="0.2">
      <c r="A291">
        <v>292</v>
      </c>
      <c r="B291" s="13" t="s">
        <v>1279</v>
      </c>
      <c r="D291" t="s">
        <v>1235</v>
      </c>
      <c r="E291" s="3" t="s">
        <v>1236</v>
      </c>
      <c r="F291" t="s">
        <v>4160</v>
      </c>
      <c r="G291" s="36" t="s">
        <v>4931</v>
      </c>
      <c r="H291" t="s">
        <v>1268</v>
      </c>
      <c r="I291" t="s">
        <v>4504</v>
      </c>
      <c r="J291" t="s">
        <v>4505</v>
      </c>
      <c r="K291" t="s">
        <v>1280</v>
      </c>
      <c r="P291" s="25">
        <v>2.3415559772296017</v>
      </c>
      <c r="Q291" s="25">
        <v>2.2157653383934219</v>
      </c>
      <c r="R291" s="25">
        <v>4.0340765338393423</v>
      </c>
      <c r="S291" s="25">
        <v>2.4645793801391527</v>
      </c>
      <c r="T291" s="25">
        <v>1.1008064516129032</v>
      </c>
      <c r="U291" s="25">
        <v>4.9536685641998739</v>
      </c>
      <c r="V291" s="25">
        <v>1.6603415559772297</v>
      </c>
      <c r="W291" s="25">
        <v>4.9315306767868439</v>
      </c>
      <c r="X291" s="25">
        <v>8.5192125237191654</v>
      </c>
      <c r="AA291" s="9">
        <f t="shared" si="102"/>
        <v>0.28929661905689974</v>
      </c>
      <c r="AB291" s="9">
        <f t="shared" si="103"/>
        <v>0.12921457805496003</v>
      </c>
      <c r="AC291" s="9">
        <f t="shared" si="104"/>
        <v>0.58147024157548421</v>
      </c>
      <c r="AD291" s="9">
        <f t="shared" si="105"/>
        <v>1.7274986372527015</v>
      </c>
      <c r="AE291" s="9">
        <f t="shared" si="106"/>
        <v>0.19489378288832587</v>
      </c>
      <c r="AF291" s="9">
        <f t="shared" si="107"/>
        <v>0.47481322345849236</v>
      </c>
      <c r="AG291" s="9">
        <f t="shared" si="108"/>
        <v>0.44930580049379548</v>
      </c>
      <c r="AH291" s="9">
        <f t="shared" si="109"/>
        <v>1.0567707404103479</v>
      </c>
      <c r="AI291" s="8">
        <v>30</v>
      </c>
      <c r="AJ291" s="8">
        <v>16</v>
      </c>
      <c r="AK291" s="8">
        <f t="shared" si="101"/>
        <v>14</v>
      </c>
      <c r="AN291" s="7" t="s">
        <v>1239</v>
      </c>
      <c r="AO291" s="7" t="s">
        <v>1240</v>
      </c>
      <c r="AP291" s="7" t="s">
        <v>1281</v>
      </c>
      <c r="AQ291" s="7" t="s">
        <v>233</v>
      </c>
      <c r="AR291" s="7" t="s">
        <v>234</v>
      </c>
      <c r="AS291" s="7" t="s">
        <v>1241</v>
      </c>
      <c r="AT291" s="7" t="s">
        <v>1282</v>
      </c>
      <c r="AU291" s="7" t="s">
        <v>895</v>
      </c>
      <c r="AV291" s="7" t="s">
        <v>193</v>
      </c>
      <c r="AW291" s="7" t="s">
        <v>79</v>
      </c>
      <c r="AX291" s="7" t="s">
        <v>1242</v>
      </c>
      <c r="AY291" s="7" t="s">
        <v>1283</v>
      </c>
      <c r="AZ291" s="7" t="s">
        <v>1003</v>
      </c>
      <c r="BA291" s="7" t="s">
        <v>312</v>
      </c>
      <c r="BB291" s="7" t="s">
        <v>1244</v>
      </c>
      <c r="BC291" s="7" t="s">
        <v>1245</v>
      </c>
      <c r="BD291" s="7" t="s">
        <v>1246</v>
      </c>
      <c r="BE291" s="7" t="s">
        <v>1274</v>
      </c>
      <c r="BF291" s="8">
        <v>14</v>
      </c>
      <c r="BG291" s="8">
        <v>8</v>
      </c>
      <c r="BH291" s="8" t="s">
        <v>266</v>
      </c>
      <c r="BJ291" s="8">
        <v>23</v>
      </c>
      <c r="BK291" s="8">
        <v>23</v>
      </c>
      <c r="BM291" s="8">
        <v>18</v>
      </c>
      <c r="BN291" s="7" t="s">
        <v>1249</v>
      </c>
      <c r="BO291" s="7" t="s">
        <v>1284</v>
      </c>
      <c r="BQ291" s="7" t="s">
        <v>904</v>
      </c>
      <c r="BS291" s="7" t="s">
        <v>131</v>
      </c>
      <c r="BU291" s="8">
        <v>8</v>
      </c>
      <c r="BV291" s="7" t="s">
        <v>87</v>
      </c>
      <c r="BW291" s="7" t="s">
        <v>1285</v>
      </c>
    </row>
    <row r="292" spans="1:87" x14ac:dyDescent="0.2">
      <c r="A292">
        <v>293</v>
      </c>
      <c r="B292" s="13" t="s">
        <v>1286</v>
      </c>
      <c r="D292" t="s">
        <v>1235</v>
      </c>
      <c r="E292" s="3" t="s">
        <v>1236</v>
      </c>
      <c r="F292" t="s">
        <v>4160</v>
      </c>
      <c r="G292" s="36" t="s">
        <v>4932</v>
      </c>
      <c r="H292" t="s">
        <v>1268</v>
      </c>
      <c r="I292" t="s">
        <v>4504</v>
      </c>
      <c r="J292" t="s">
        <v>4505</v>
      </c>
      <c r="K292" t="s">
        <v>1287</v>
      </c>
      <c r="P292" s="25">
        <v>2.4455005470459517</v>
      </c>
      <c r="Q292" s="25">
        <v>2.4557576586433258</v>
      </c>
      <c r="R292" s="25">
        <v>3.9041985776805248</v>
      </c>
      <c r="S292" s="25">
        <v>2.292190919037199</v>
      </c>
      <c r="T292" s="25">
        <v>1.2123222100656454</v>
      </c>
      <c r="U292" s="25">
        <v>5.2787199124726474</v>
      </c>
      <c r="V292" s="25">
        <v>1.7013129102844637</v>
      </c>
      <c r="W292" s="25">
        <v>5.2949945295404808</v>
      </c>
      <c r="X292" s="25">
        <v>8.7831646608315097</v>
      </c>
      <c r="AA292" s="9">
        <f t="shared" si="102"/>
        <v>0.26097551481178716</v>
      </c>
      <c r="AB292" s="9">
        <f t="shared" si="103"/>
        <v>0.13802794970609988</v>
      </c>
      <c r="AC292" s="9">
        <f t="shared" si="104"/>
        <v>0.60100432091556699</v>
      </c>
      <c r="AD292" s="9">
        <f t="shared" si="105"/>
        <v>1.6587674664875895</v>
      </c>
      <c r="AE292" s="9">
        <f t="shared" si="106"/>
        <v>0.19370158433570789</v>
      </c>
      <c r="AF292" s="9">
        <f t="shared" si="107"/>
        <v>0.46185138311336105</v>
      </c>
      <c r="AG292" s="9">
        <f t="shared" si="108"/>
        <v>0.46378851667226284</v>
      </c>
      <c r="AH292" s="9">
        <f t="shared" si="109"/>
        <v>0.99582323949544738</v>
      </c>
      <c r="AI292" s="8">
        <v>31</v>
      </c>
      <c r="AJ292" s="8">
        <v>17</v>
      </c>
      <c r="AK292" s="8">
        <f t="shared" si="101"/>
        <v>14</v>
      </c>
      <c r="AN292" s="7" t="s">
        <v>1239</v>
      </c>
      <c r="AO292" s="7" t="s">
        <v>1240</v>
      </c>
      <c r="AP292" s="7" t="s">
        <v>1281</v>
      </c>
      <c r="AQ292" s="7" t="s">
        <v>233</v>
      </c>
      <c r="AR292" s="7" t="s">
        <v>234</v>
      </c>
      <c r="AS292" s="7" t="s">
        <v>1241</v>
      </c>
      <c r="AT292" s="7" t="s">
        <v>1282</v>
      </c>
      <c r="AV292" s="7" t="s">
        <v>193</v>
      </c>
      <c r="AW292" s="7" t="s">
        <v>79</v>
      </c>
      <c r="AX292" s="7" t="s">
        <v>1242</v>
      </c>
      <c r="AY292" s="7" t="s">
        <v>1283</v>
      </c>
      <c r="AZ292" s="7" t="s">
        <v>1003</v>
      </c>
      <c r="BA292" s="7" t="s">
        <v>312</v>
      </c>
      <c r="BB292" s="7" t="s">
        <v>1244</v>
      </c>
      <c r="BC292" s="7" t="s">
        <v>1245</v>
      </c>
      <c r="BD292" s="7" t="s">
        <v>1246</v>
      </c>
      <c r="BE292" s="7" t="s">
        <v>1274</v>
      </c>
      <c r="BF292" s="8">
        <v>17</v>
      </c>
      <c r="BG292" s="8">
        <v>10</v>
      </c>
      <c r="BH292" s="8">
        <v>14</v>
      </c>
      <c r="BI292" s="7" t="s">
        <v>1248</v>
      </c>
      <c r="BJ292" s="8">
        <v>24</v>
      </c>
      <c r="BK292" s="8">
        <v>23</v>
      </c>
      <c r="BM292" s="8">
        <v>23</v>
      </c>
      <c r="BN292" s="7" t="s">
        <v>1249</v>
      </c>
      <c r="BO292" s="7" t="s">
        <v>1288</v>
      </c>
      <c r="BQ292" s="7" t="s">
        <v>904</v>
      </c>
      <c r="BS292" s="7" t="s">
        <v>131</v>
      </c>
      <c r="BU292" s="8">
        <v>15</v>
      </c>
      <c r="BV292" s="7" t="s">
        <v>87</v>
      </c>
      <c r="BW292" s="7" t="s">
        <v>1285</v>
      </c>
    </row>
    <row r="293" spans="1:87" ht="16" x14ac:dyDescent="0.2">
      <c r="A293">
        <v>294</v>
      </c>
      <c r="B293" s="13" t="s">
        <v>1289</v>
      </c>
      <c r="D293" t="s">
        <v>1235</v>
      </c>
      <c r="E293" s="3" t="s">
        <v>1236</v>
      </c>
      <c r="F293" s="1" t="s">
        <v>4160</v>
      </c>
      <c r="G293" s="48" t="s">
        <v>4933</v>
      </c>
      <c r="H293" s="10" t="s">
        <v>1290</v>
      </c>
      <c r="I293" t="s">
        <v>4502</v>
      </c>
      <c r="J293" t="s">
        <v>4503</v>
      </c>
      <c r="K293" t="s">
        <v>1291</v>
      </c>
      <c r="L293" s="1"/>
      <c r="M293" s="1"/>
      <c r="N293" s="1"/>
      <c r="O293" s="1"/>
      <c r="P293" s="25">
        <v>1.6511979279084827</v>
      </c>
      <c r="Q293" s="25">
        <v>1.6909130153248435</v>
      </c>
      <c r="R293" s="25">
        <v>3.1950630849832233</v>
      </c>
      <c r="S293" s="25">
        <v>1.6416223534721268</v>
      </c>
      <c r="T293" s="25">
        <v>0.88801679649942111</v>
      </c>
      <c r="U293" s="25">
        <v>3.6829072071895297</v>
      </c>
      <c r="V293" s="25">
        <v>1.3167592174714988</v>
      </c>
      <c r="W293" s="25">
        <v>3.6755685497321586</v>
      </c>
      <c r="X293" s="25">
        <v>6.2125856013186036</v>
      </c>
      <c r="Y293" s="26">
        <v>43776</v>
      </c>
      <c r="Z293" t="s">
        <v>1270</v>
      </c>
      <c r="AA293" s="9">
        <f t="shared" si="102"/>
        <v>0.26424140588480538</v>
      </c>
      <c r="AB293" s="9">
        <f t="shared" si="103"/>
        <v>0.14293835988528544</v>
      </c>
      <c r="AC293" s="9">
        <f t="shared" si="104"/>
        <v>0.59281391734994249</v>
      </c>
      <c r="AD293" s="9">
        <f t="shared" si="105"/>
        <v>1.6902379910099403</v>
      </c>
      <c r="AE293" s="9">
        <f t="shared" si="106"/>
        <v>0.21195027352090254</v>
      </c>
      <c r="AF293" s="9">
        <f t="shared" si="107"/>
        <v>0.4492360584674191</v>
      </c>
      <c r="AG293" s="9">
        <f t="shared" si="108"/>
        <v>0.4600412133377465</v>
      </c>
      <c r="AH293" s="9">
        <f t="shared" si="109"/>
        <v>0.97651263722236414</v>
      </c>
      <c r="AI293" s="8">
        <v>32</v>
      </c>
      <c r="AJ293" s="8">
        <v>19</v>
      </c>
      <c r="AK293" s="8">
        <f t="shared" si="101"/>
        <v>13</v>
      </c>
      <c r="AN293" s="7" t="s">
        <v>1239</v>
      </c>
      <c r="AO293" s="7" t="s">
        <v>1240</v>
      </c>
      <c r="AP293" s="7" t="s">
        <v>1292</v>
      </c>
      <c r="AQ293" s="7" t="s">
        <v>233</v>
      </c>
      <c r="AR293" s="7" t="s">
        <v>234</v>
      </c>
      <c r="AS293" s="7" t="s">
        <v>1241</v>
      </c>
      <c r="AT293" s="7" t="s">
        <v>236</v>
      </c>
      <c r="AU293" s="7" t="s">
        <v>895</v>
      </c>
      <c r="AV293" s="7" t="s">
        <v>193</v>
      </c>
      <c r="AW293" s="7" t="s">
        <v>93</v>
      </c>
      <c r="AX293" s="7" t="s">
        <v>1242</v>
      </c>
      <c r="AY293" s="7" t="s">
        <v>1293</v>
      </c>
      <c r="AZ293" s="7" t="s">
        <v>1003</v>
      </c>
      <c r="BA293" s="7" t="s">
        <v>312</v>
      </c>
      <c r="BB293" s="7" t="s">
        <v>1244</v>
      </c>
      <c r="BC293" s="7" t="s">
        <v>1245</v>
      </c>
      <c r="BD293" s="7" t="s">
        <v>1246</v>
      </c>
      <c r="BE293" s="7" t="s">
        <v>1274</v>
      </c>
      <c r="BF293" s="8">
        <v>13</v>
      </c>
      <c r="BG293" s="8">
        <v>8</v>
      </c>
      <c r="BH293" s="8">
        <v>12</v>
      </c>
      <c r="BI293" s="7" t="s">
        <v>1248</v>
      </c>
      <c r="BJ293" s="8">
        <v>23</v>
      </c>
      <c r="BK293" s="8">
        <v>23</v>
      </c>
      <c r="BM293" s="8">
        <v>16</v>
      </c>
      <c r="BN293" s="7" t="s">
        <v>1249</v>
      </c>
      <c r="BO293" s="7" t="s">
        <v>1294</v>
      </c>
      <c r="BQ293" s="7" t="s">
        <v>240</v>
      </c>
      <c r="BS293" s="7" t="s">
        <v>131</v>
      </c>
      <c r="BU293" s="8">
        <v>8</v>
      </c>
      <c r="BV293" s="7" t="s">
        <v>87</v>
      </c>
      <c r="BW293" s="7" t="s">
        <v>1285</v>
      </c>
      <c r="CI293" s="7"/>
    </row>
    <row r="294" spans="1:87" x14ac:dyDescent="0.2">
      <c r="A294">
        <v>295</v>
      </c>
      <c r="B294" s="13" t="s">
        <v>1295</v>
      </c>
      <c r="D294" t="s">
        <v>1296</v>
      </c>
      <c r="E294" s="3" t="s">
        <v>1236</v>
      </c>
      <c r="F294" t="s">
        <v>4160</v>
      </c>
      <c r="G294" s="36" t="s">
        <v>4934</v>
      </c>
      <c r="H294" t="s">
        <v>1297</v>
      </c>
      <c r="I294" s="39" t="s">
        <v>4512</v>
      </c>
      <c r="J294" s="2" t="s">
        <v>4513</v>
      </c>
      <c r="K294" t="s">
        <v>1298</v>
      </c>
      <c r="P294" s="25">
        <v>1.3793065125583464</v>
      </c>
      <c r="Q294" s="25">
        <v>1.442653923094021</v>
      </c>
      <c r="R294" s="25">
        <v>2.7661146921538124</v>
      </c>
      <c r="S294" s="25">
        <v>1.534507668370749</v>
      </c>
      <c r="T294" s="25">
        <v>0.60713491887086024</v>
      </c>
      <c r="U294" s="25">
        <v>3.5789064236497006</v>
      </c>
      <c r="V294" s="25">
        <v>1.0796288064014226</v>
      </c>
      <c r="W294" s="25">
        <v>3.3264614358746392</v>
      </c>
      <c r="X294" s="25">
        <v>5.7205490108913102</v>
      </c>
      <c r="AA294" s="9">
        <f t="shared" si="102"/>
        <v>0.26824482500704239</v>
      </c>
      <c r="AB294" s="9">
        <f t="shared" si="103"/>
        <v>0.10613228165949468</v>
      </c>
      <c r="AC294" s="9">
        <f t="shared" si="104"/>
        <v>0.62562289333346288</v>
      </c>
      <c r="AD294" s="9">
        <f t="shared" si="105"/>
        <v>1.7197100045102987</v>
      </c>
      <c r="AE294" s="9">
        <f t="shared" si="106"/>
        <v>0.1887281805200734</v>
      </c>
      <c r="AF294" s="9">
        <f t="shared" si="107"/>
        <v>0.41464677680704271</v>
      </c>
      <c r="AG294" s="9">
        <f t="shared" si="108"/>
        <v>0.43369025942568862</v>
      </c>
      <c r="AH294" s="9">
        <f t="shared" si="109"/>
        <v>0.95608966951698637</v>
      </c>
      <c r="AI294" s="8">
        <v>25</v>
      </c>
      <c r="AJ294" s="8">
        <v>20</v>
      </c>
      <c r="AK294" s="8">
        <f t="shared" si="101"/>
        <v>5</v>
      </c>
      <c r="AN294" s="7" t="s">
        <v>1239</v>
      </c>
      <c r="AO294" s="7" t="s">
        <v>1240</v>
      </c>
      <c r="AP294" s="7" t="s">
        <v>1299</v>
      </c>
      <c r="AQ294" s="7" t="s">
        <v>233</v>
      </c>
      <c r="AR294" s="7" t="s">
        <v>234</v>
      </c>
      <c r="AS294" s="7" t="s">
        <v>1241</v>
      </c>
      <c r="AT294" s="7" t="s">
        <v>1300</v>
      </c>
      <c r="AU294" s="7" t="s">
        <v>895</v>
      </c>
      <c r="AV294" s="7" t="s">
        <v>193</v>
      </c>
      <c r="AW294" s="7" t="s">
        <v>79</v>
      </c>
      <c r="AX294" s="7" t="s">
        <v>1242</v>
      </c>
      <c r="AY294" s="7" t="s">
        <v>1301</v>
      </c>
      <c r="AZ294" s="7" t="s">
        <v>92</v>
      </c>
      <c r="BA294" s="7" t="s">
        <v>259</v>
      </c>
      <c r="BB294" s="7" t="s">
        <v>1302</v>
      </c>
      <c r="BC294" s="7" t="s">
        <v>1303</v>
      </c>
      <c r="BD294" s="7" t="s">
        <v>1246</v>
      </c>
      <c r="BE294" s="7" t="s">
        <v>477</v>
      </c>
      <c r="BF294" s="8">
        <v>16</v>
      </c>
      <c r="BG294" s="8">
        <v>9</v>
      </c>
      <c r="BH294" s="8">
        <v>12</v>
      </c>
      <c r="BI294" s="7" t="s">
        <v>1248</v>
      </c>
      <c r="BJ294" s="8">
        <v>22</v>
      </c>
      <c r="BK294" s="8">
        <v>22</v>
      </c>
      <c r="BM294" s="8">
        <v>21</v>
      </c>
      <c r="BN294" s="7" t="s">
        <v>1304</v>
      </c>
      <c r="BO294" s="7" t="s">
        <v>1305</v>
      </c>
      <c r="BP294" s="7" t="s">
        <v>1251</v>
      </c>
      <c r="BQ294" s="7" t="s">
        <v>904</v>
      </c>
      <c r="BS294" s="7" t="s">
        <v>131</v>
      </c>
      <c r="BU294" s="8">
        <v>7</v>
      </c>
      <c r="BV294" s="7" t="s">
        <v>87</v>
      </c>
      <c r="CI294" s="7"/>
    </row>
    <row r="295" spans="1:87" ht="16" x14ac:dyDescent="0.2">
      <c r="A295">
        <v>296</v>
      </c>
      <c r="B295" s="13" t="s">
        <v>1306</v>
      </c>
      <c r="D295" t="s">
        <v>1296</v>
      </c>
      <c r="E295" s="3" t="s">
        <v>1236</v>
      </c>
      <c r="F295" s="1" t="s">
        <v>4160</v>
      </c>
      <c r="G295" s="36" t="s">
        <v>4935</v>
      </c>
      <c r="H295" t="s">
        <v>1297</v>
      </c>
      <c r="I295" s="39" t="s">
        <v>4512</v>
      </c>
      <c r="J295" s="2" t="s">
        <v>4513</v>
      </c>
      <c r="K295" t="s">
        <v>1307</v>
      </c>
      <c r="P295" s="25"/>
      <c r="Q295" s="25"/>
      <c r="R295" s="25"/>
      <c r="S295" s="25"/>
      <c r="T295" s="25"/>
      <c r="U295" s="25"/>
      <c r="V295" s="25"/>
      <c r="W295" s="25"/>
      <c r="X295" s="25"/>
      <c r="AA295" s="9"/>
      <c r="AB295" s="9"/>
      <c r="AC295" s="9"/>
      <c r="AD295" s="9"/>
      <c r="AE295" s="9"/>
      <c r="AF295" s="9"/>
      <c r="AG295" s="9"/>
      <c r="AH295" s="9"/>
      <c r="AI295" s="8">
        <v>20</v>
      </c>
      <c r="AJ295" s="8">
        <v>15</v>
      </c>
      <c r="AK295" s="8">
        <f t="shared" si="101"/>
        <v>5</v>
      </c>
      <c r="AN295" s="7" t="s">
        <v>1239</v>
      </c>
      <c r="AO295" s="7" t="s">
        <v>1240</v>
      </c>
      <c r="AP295" s="7" t="s">
        <v>1299</v>
      </c>
      <c r="AQ295" s="7" t="s">
        <v>233</v>
      </c>
      <c r="AR295" s="7" t="s">
        <v>234</v>
      </c>
      <c r="AS295" s="7" t="s">
        <v>1241</v>
      </c>
      <c r="AT295" s="7" t="s">
        <v>76</v>
      </c>
      <c r="AU295" s="7" t="s">
        <v>895</v>
      </c>
      <c r="AV295" s="7" t="s">
        <v>193</v>
      </c>
      <c r="AW295" s="7" t="s">
        <v>71</v>
      </c>
      <c r="AX295" s="7" t="s">
        <v>256</v>
      </c>
      <c r="AZ295" s="7" t="s">
        <v>1258</v>
      </c>
      <c r="BA295" s="7" t="s">
        <v>259</v>
      </c>
      <c r="BB295" s="7" t="s">
        <v>1302</v>
      </c>
      <c r="BC295" s="7" t="s">
        <v>1303</v>
      </c>
      <c r="BE295" s="7" t="s">
        <v>477</v>
      </c>
      <c r="BF295" s="8">
        <v>18</v>
      </c>
      <c r="BG295" s="8">
        <v>7</v>
      </c>
      <c r="BH295" s="8">
        <v>14</v>
      </c>
      <c r="BI295" s="7" t="s">
        <v>1248</v>
      </c>
      <c r="BJ295" s="8">
        <v>22</v>
      </c>
      <c r="BK295" s="8">
        <v>22</v>
      </c>
      <c r="BM295" s="8">
        <v>20</v>
      </c>
      <c r="BN295" s="7" t="s">
        <v>206</v>
      </c>
      <c r="BO295" s="7" t="s">
        <v>1308</v>
      </c>
      <c r="BQ295" s="7" t="s">
        <v>904</v>
      </c>
      <c r="BS295" s="7" t="s">
        <v>131</v>
      </c>
      <c r="BU295" s="8">
        <v>4</v>
      </c>
      <c r="BV295" s="7" t="s">
        <v>87</v>
      </c>
      <c r="CI295" s="7"/>
    </row>
    <row r="296" spans="1:87" ht="28" x14ac:dyDescent="0.2">
      <c r="A296">
        <v>297</v>
      </c>
      <c r="B296" s="13" t="s">
        <v>1309</v>
      </c>
      <c r="D296" t="s">
        <v>1296</v>
      </c>
      <c r="E296" s="3" t="s">
        <v>1236</v>
      </c>
      <c r="F296" s="1" t="s">
        <v>4160</v>
      </c>
      <c r="G296" s="48" t="s">
        <v>4936</v>
      </c>
      <c r="H296" s="12" t="s">
        <v>669</v>
      </c>
      <c r="I296" t="s">
        <v>4428</v>
      </c>
      <c r="J296" t="s">
        <v>4429</v>
      </c>
      <c r="K296" t="s">
        <v>1310</v>
      </c>
      <c r="L296" s="1"/>
      <c r="M296" s="1"/>
      <c r="N296" s="1"/>
      <c r="O296" t="s">
        <v>1311</v>
      </c>
      <c r="P296" s="25">
        <v>2.4679878626967571</v>
      </c>
      <c r="Q296" s="25">
        <v>2.4938175611606299</v>
      </c>
      <c r="R296" s="25">
        <v>4.2329982931917325</v>
      </c>
      <c r="S296" s="25">
        <v>2.1914849231936282</v>
      </c>
      <c r="T296" s="25">
        <v>1.1233074151337001</v>
      </c>
      <c r="U296" s="25">
        <v>5.9493077944244268</v>
      </c>
      <c r="V296" s="25">
        <v>1.5424995258865921</v>
      </c>
      <c r="W296" s="25">
        <v>5.5376256400531014</v>
      </c>
      <c r="X296" s="25">
        <v>9.2641001327517554</v>
      </c>
      <c r="Y296" s="26">
        <v>43782</v>
      </c>
      <c r="Z296" t="s">
        <v>1270</v>
      </c>
      <c r="AA296" s="9">
        <f t="shared" ref="AA296:AA309" si="110">S296/X296</f>
        <v>0.23655669647243785</v>
      </c>
      <c r="AB296" s="9">
        <f t="shared" ref="AB296:AB309" si="111">T296/X296</f>
        <v>0.12125380760538469</v>
      </c>
      <c r="AC296" s="9">
        <f t="shared" ref="AC296:AC309" si="112">U296/X296</f>
        <v>0.64218949592217744</v>
      </c>
      <c r="AD296" s="9">
        <f t="shared" ref="AD296:AD309" si="113">X296/W296</f>
        <v>1.672937236086425</v>
      </c>
      <c r="AE296" s="9">
        <f t="shared" ref="AE296:AE309" si="114">V296/X296</f>
        <v>0.16650289869313156</v>
      </c>
      <c r="AF296" s="9">
        <f t="shared" ref="AF296:AF309" si="115">P296/W296</f>
        <v>0.44567618382254726</v>
      </c>
      <c r="AG296" s="9">
        <f t="shared" ref="AG296:AG309" si="116">Q296/W296</f>
        <v>0.45034058335816218</v>
      </c>
      <c r="AH296" s="9">
        <f t="shared" ref="AH296:AH309" si="117">P296/Q296</f>
        <v>0.98964250678712373</v>
      </c>
      <c r="AI296" s="8">
        <v>19</v>
      </c>
      <c r="AJ296" s="8">
        <v>17</v>
      </c>
      <c r="AK296" s="8">
        <f t="shared" si="101"/>
        <v>2</v>
      </c>
      <c r="AN296" s="7" t="s">
        <v>1239</v>
      </c>
      <c r="AO296" s="7" t="s">
        <v>1240</v>
      </c>
      <c r="AP296" s="7" t="s">
        <v>1257</v>
      </c>
      <c r="AQ296" s="7" t="s">
        <v>233</v>
      </c>
      <c r="AR296" s="7" t="s">
        <v>234</v>
      </c>
      <c r="AS296" s="7" t="s">
        <v>1241</v>
      </c>
      <c r="AT296" s="7" t="s">
        <v>1300</v>
      </c>
      <c r="AU296" s="7" t="s">
        <v>895</v>
      </c>
      <c r="AV296" s="7" t="s">
        <v>193</v>
      </c>
      <c r="AW296" s="7" t="s">
        <v>79</v>
      </c>
      <c r="AX296" s="7" t="s">
        <v>1312</v>
      </c>
      <c r="AY296" s="7" t="s">
        <v>1313</v>
      </c>
      <c r="AZ296" s="7" t="s">
        <v>1314</v>
      </c>
      <c r="BA296" s="7" t="s">
        <v>259</v>
      </c>
      <c r="BB296" s="7" t="s">
        <v>1302</v>
      </c>
      <c r="BC296" s="7" t="s">
        <v>1315</v>
      </c>
      <c r="BD296" s="7" t="s">
        <v>1246</v>
      </c>
      <c r="BE296" s="7" t="s">
        <v>477</v>
      </c>
      <c r="BF296" s="8">
        <v>19</v>
      </c>
      <c r="BG296" s="8">
        <v>9</v>
      </c>
      <c r="BH296" s="8">
        <v>15</v>
      </c>
      <c r="BI296" s="7" t="s">
        <v>1248</v>
      </c>
      <c r="BJ296" s="8">
        <v>22</v>
      </c>
      <c r="BK296" s="8">
        <v>22</v>
      </c>
      <c r="BM296" s="8">
        <v>18</v>
      </c>
      <c r="BN296" s="7" t="s">
        <v>1316</v>
      </c>
      <c r="BO296" s="7" t="s">
        <v>1317</v>
      </c>
      <c r="BQ296" s="7" t="s">
        <v>240</v>
      </c>
      <c r="BS296" s="7" t="s">
        <v>1318</v>
      </c>
      <c r="BU296" s="8">
        <v>9</v>
      </c>
      <c r="BV296" s="7" t="s">
        <v>87</v>
      </c>
      <c r="BW296" s="7" t="s">
        <v>1319</v>
      </c>
      <c r="CI296" s="7"/>
    </row>
    <row r="297" spans="1:87" ht="16" x14ac:dyDescent="0.2">
      <c r="A297">
        <v>298</v>
      </c>
      <c r="B297" s="13" t="s">
        <v>1320</v>
      </c>
      <c r="D297" t="s">
        <v>1296</v>
      </c>
      <c r="E297" s="3" t="s">
        <v>1236</v>
      </c>
      <c r="F297" s="1" t="s">
        <v>4160</v>
      </c>
      <c r="G297" s="48" t="s">
        <v>4937</v>
      </c>
      <c r="H297" s="12" t="s">
        <v>1321</v>
      </c>
      <c r="I297" t="s">
        <v>4508</v>
      </c>
      <c r="J297" t="s">
        <v>4509</v>
      </c>
      <c r="K297" t="s">
        <v>1322</v>
      </c>
      <c r="L297" s="1"/>
      <c r="M297" s="1"/>
      <c r="N297" s="1"/>
      <c r="O297" s="1"/>
      <c r="P297" s="25">
        <v>2.0365249047154541</v>
      </c>
      <c r="Q297" s="25">
        <v>1.9369160993171695</v>
      </c>
      <c r="R297" s="25">
        <v>3.4141031184947557</v>
      </c>
      <c r="S297" s="25">
        <v>1.6357264252456281</v>
      </c>
      <c r="T297" s="25">
        <v>0.98356781544464456</v>
      </c>
      <c r="U297" s="25">
        <v>4.9493659429398935</v>
      </c>
      <c r="V297" s="25">
        <v>1.4779412504148273</v>
      </c>
      <c r="W297" s="25">
        <v>4.4279910296764857</v>
      </c>
      <c r="X297" s="25">
        <v>7.5686601836301657</v>
      </c>
      <c r="Y297" s="26">
        <v>43776</v>
      </c>
      <c r="Z297" t="s">
        <v>1270</v>
      </c>
      <c r="AA297" s="9">
        <f t="shared" si="110"/>
        <v>0.216118359862879</v>
      </c>
      <c r="AB297" s="9">
        <f t="shared" si="111"/>
        <v>0.12995269857298505</v>
      </c>
      <c r="AC297" s="9">
        <f t="shared" si="112"/>
        <v>0.65392894156413606</v>
      </c>
      <c r="AD297" s="9">
        <f t="shared" si="113"/>
        <v>1.7092763135482552</v>
      </c>
      <c r="AE297" s="9">
        <f t="shared" si="114"/>
        <v>0.19527118599027399</v>
      </c>
      <c r="AF297" s="9">
        <f t="shared" si="115"/>
        <v>0.45992073856216575</v>
      </c>
      <c r="AG297" s="9">
        <f t="shared" si="116"/>
        <v>0.43742547948627686</v>
      </c>
      <c r="AH297" s="9">
        <f t="shared" si="117"/>
        <v>1.0514264946392877</v>
      </c>
      <c r="AI297" s="8">
        <v>18</v>
      </c>
      <c r="AJ297" s="8">
        <v>14</v>
      </c>
      <c r="AK297" s="8">
        <f t="shared" si="101"/>
        <v>4</v>
      </c>
      <c r="AN297" s="7" t="s">
        <v>1239</v>
      </c>
      <c r="AO297" s="7" t="s">
        <v>1240</v>
      </c>
      <c r="AP297" s="7" t="s">
        <v>1323</v>
      </c>
      <c r="AQ297" s="7" t="s">
        <v>233</v>
      </c>
      <c r="AR297" s="7" t="s">
        <v>234</v>
      </c>
      <c r="AS297" s="7" t="s">
        <v>1241</v>
      </c>
      <c r="AT297" s="7" t="s">
        <v>1324</v>
      </c>
      <c r="BF297"/>
      <c r="BM297" s="8">
        <v>16</v>
      </c>
      <c r="BN297" s="7" t="s">
        <v>1316</v>
      </c>
      <c r="BO297" s="7" t="s">
        <v>1305</v>
      </c>
      <c r="BQ297" s="7" t="s">
        <v>904</v>
      </c>
      <c r="BU297" s="8">
        <v>9</v>
      </c>
      <c r="BV297" s="7" t="s">
        <v>275</v>
      </c>
      <c r="BW297" s="7" t="s">
        <v>1325</v>
      </c>
      <c r="CI297" s="7"/>
    </row>
    <row r="298" spans="1:87" ht="16" x14ac:dyDescent="0.2">
      <c r="A298">
        <v>299</v>
      </c>
      <c r="B298" s="13" t="s">
        <v>5551</v>
      </c>
      <c r="D298" t="s">
        <v>1296</v>
      </c>
      <c r="E298" s="3" t="s">
        <v>1236</v>
      </c>
      <c r="F298" s="1" t="s">
        <v>4160</v>
      </c>
      <c r="G298" s="48" t="s">
        <v>4938</v>
      </c>
      <c r="H298" s="12" t="s">
        <v>1321</v>
      </c>
      <c r="I298" t="s">
        <v>4508</v>
      </c>
      <c r="J298" t="s">
        <v>4509</v>
      </c>
      <c r="K298" t="s">
        <v>1326</v>
      </c>
      <c r="L298" s="1"/>
      <c r="M298" s="1"/>
      <c r="N298" s="1"/>
      <c r="O298" s="1"/>
      <c r="P298" s="25">
        <v>2.406703812922764</v>
      </c>
      <c r="Q298" s="25">
        <v>2.0883879531671026</v>
      </c>
      <c r="R298" s="25">
        <v>4.1496792757274914</v>
      </c>
      <c r="S298" s="25">
        <v>1.9425557789983225</v>
      </c>
      <c r="T298" s="25">
        <v>1.3710227408214037</v>
      </c>
      <c r="U298" s="25">
        <v>5.4930489869564179</v>
      </c>
      <c r="V298" s="25">
        <v>1.8983220596300743</v>
      </c>
      <c r="W298" s="25">
        <v>5.2466755160600593</v>
      </c>
      <c r="X298" s="25">
        <v>8.8066275067761453</v>
      </c>
      <c r="Y298" s="26">
        <v>43776</v>
      </c>
      <c r="Z298" t="s">
        <v>1270</v>
      </c>
      <c r="AA298" s="9">
        <f t="shared" si="110"/>
        <v>0.22057885126896173</v>
      </c>
      <c r="AB298" s="9">
        <f t="shared" si="111"/>
        <v>0.15568079151371941</v>
      </c>
      <c r="AC298" s="9">
        <f t="shared" si="112"/>
        <v>0.62374035721731869</v>
      </c>
      <c r="AD298" s="9">
        <f t="shared" si="113"/>
        <v>1.678515753417394</v>
      </c>
      <c r="AE298" s="9">
        <f t="shared" si="114"/>
        <v>0.21555607503206364</v>
      </c>
      <c r="AF298" s="9">
        <f t="shared" si="115"/>
        <v>0.45871024528882154</v>
      </c>
      <c r="AG298" s="9">
        <f t="shared" si="116"/>
        <v>0.39804023457798232</v>
      </c>
      <c r="AH298" s="9">
        <f t="shared" si="117"/>
        <v>1.1524218042308307</v>
      </c>
      <c r="AI298" s="8">
        <v>18</v>
      </c>
      <c r="AJ298" s="8">
        <v>14</v>
      </c>
      <c r="AK298" s="8">
        <f t="shared" si="101"/>
        <v>4</v>
      </c>
      <c r="AN298" s="7" t="s">
        <v>1239</v>
      </c>
      <c r="AO298" s="7" t="s">
        <v>1240</v>
      </c>
      <c r="AP298" s="7" t="s">
        <v>1327</v>
      </c>
      <c r="AQ298" s="7" t="s">
        <v>233</v>
      </c>
      <c r="AR298" s="7" t="s">
        <v>234</v>
      </c>
      <c r="AS298" s="7" t="s">
        <v>1241</v>
      </c>
      <c r="AT298" s="7" t="s">
        <v>1324</v>
      </c>
      <c r="AU298" s="7" t="s">
        <v>895</v>
      </c>
      <c r="AV298" s="7" t="s">
        <v>193</v>
      </c>
      <c r="AW298" s="7" t="s">
        <v>79</v>
      </c>
      <c r="AX298" s="7" t="s">
        <v>1242</v>
      </c>
      <c r="AY298" s="7" t="s">
        <v>1328</v>
      </c>
      <c r="AZ298" s="7" t="s">
        <v>1258</v>
      </c>
      <c r="BA298" s="7" t="s">
        <v>259</v>
      </c>
      <c r="BB298" s="7" t="s">
        <v>1302</v>
      </c>
      <c r="BC298" s="7" t="s">
        <v>1329</v>
      </c>
      <c r="BD298" s="7" t="s">
        <v>1246</v>
      </c>
      <c r="BE298" s="7" t="s">
        <v>477</v>
      </c>
      <c r="BF298" s="8">
        <v>17</v>
      </c>
      <c r="BG298" s="8">
        <v>7</v>
      </c>
      <c r="BH298">
        <v>14</v>
      </c>
      <c r="BI298" s="7" t="s">
        <v>1248</v>
      </c>
      <c r="BJ298" s="8">
        <v>23</v>
      </c>
      <c r="BK298" s="8">
        <v>22</v>
      </c>
      <c r="BM298" s="8">
        <v>18</v>
      </c>
      <c r="BN298" s="7" t="s">
        <v>1304</v>
      </c>
      <c r="BO298" s="7" t="s">
        <v>1330</v>
      </c>
      <c r="BP298" t="s">
        <v>978</v>
      </c>
      <c r="BQ298" s="7" t="s">
        <v>904</v>
      </c>
      <c r="BS298" s="7" t="s">
        <v>131</v>
      </c>
      <c r="BU298" s="8">
        <v>11</v>
      </c>
      <c r="BV298" s="7" t="s">
        <v>275</v>
      </c>
    </row>
    <row r="299" spans="1:87" ht="16" x14ac:dyDescent="0.2">
      <c r="A299">
        <v>300</v>
      </c>
      <c r="B299" s="13" t="s">
        <v>1331</v>
      </c>
      <c r="D299" t="s">
        <v>1296</v>
      </c>
      <c r="E299" s="3" t="s">
        <v>1236</v>
      </c>
      <c r="F299" s="1" t="s">
        <v>4160</v>
      </c>
      <c r="G299" s="48" t="s">
        <v>4939</v>
      </c>
      <c r="H299" s="12" t="s">
        <v>1332</v>
      </c>
      <c r="I299" t="s">
        <v>4498</v>
      </c>
      <c r="J299" t="s">
        <v>4499</v>
      </c>
      <c r="K299" t="s">
        <v>1333</v>
      </c>
      <c r="L299" t="s">
        <v>1334</v>
      </c>
      <c r="M299" t="s">
        <v>4200</v>
      </c>
      <c r="N299" t="s">
        <v>1335</v>
      </c>
      <c r="O299" t="s">
        <v>1336</v>
      </c>
      <c r="P299" s="25">
        <v>1.9943924614643544</v>
      </c>
      <c r="Q299" s="25">
        <v>1.870971218689788</v>
      </c>
      <c r="R299" s="25">
        <v>3.5967274807321767</v>
      </c>
      <c r="S299" s="25">
        <v>1.8066606454720615</v>
      </c>
      <c r="T299" s="25">
        <v>1.0914444845857418</v>
      </c>
      <c r="U299" s="25">
        <v>5.0848175578034684</v>
      </c>
      <c r="V299" s="25">
        <v>1.6286404142581885</v>
      </c>
      <c r="W299" s="25">
        <v>4.5670447976878608</v>
      </c>
      <c r="X299" s="25">
        <v>7.9828462186897875</v>
      </c>
      <c r="AA299" s="9">
        <f t="shared" si="110"/>
        <v>0.22631785656126369</v>
      </c>
      <c r="AB299" s="9">
        <f t="shared" si="111"/>
        <v>0.13672372668665525</v>
      </c>
      <c r="AC299" s="9">
        <f t="shared" si="112"/>
        <v>0.63696799593842501</v>
      </c>
      <c r="AD299" s="9">
        <f t="shared" si="113"/>
        <v>1.7479237827339094</v>
      </c>
      <c r="AE299" s="9">
        <f t="shared" si="114"/>
        <v>0.20401751075263663</v>
      </c>
      <c r="AF299" s="9">
        <f t="shared" si="115"/>
        <v>0.43669211707186395</v>
      </c>
      <c r="AG299" s="9">
        <f t="shared" si="116"/>
        <v>0.40966780523742552</v>
      </c>
      <c r="AH299" s="9">
        <f t="shared" si="117"/>
        <v>1.0659664037274696</v>
      </c>
      <c r="AI299" s="8">
        <v>18</v>
      </c>
      <c r="AJ299" s="8">
        <v>14</v>
      </c>
      <c r="AK299" s="8">
        <f t="shared" si="101"/>
        <v>4</v>
      </c>
      <c r="AN299" s="7" t="s">
        <v>1239</v>
      </c>
      <c r="AO299" s="7" t="s">
        <v>1240</v>
      </c>
      <c r="AP299" s="7" t="s">
        <v>1327</v>
      </c>
      <c r="AQ299" s="7" t="s">
        <v>233</v>
      </c>
      <c r="AR299" s="7" t="s">
        <v>234</v>
      </c>
      <c r="AS299" s="7" t="s">
        <v>1241</v>
      </c>
      <c r="AT299" s="7" t="s">
        <v>236</v>
      </c>
      <c r="AU299" s="7" t="s">
        <v>895</v>
      </c>
      <c r="AV299" s="7" t="s">
        <v>193</v>
      </c>
      <c r="AW299" s="7" t="s">
        <v>79</v>
      </c>
      <c r="AX299" s="7" t="s">
        <v>1242</v>
      </c>
      <c r="AY299" s="7" t="s">
        <v>1301</v>
      </c>
      <c r="AZ299" s="7" t="s">
        <v>1258</v>
      </c>
      <c r="BA299" s="7" t="s">
        <v>312</v>
      </c>
      <c r="BB299" s="7" t="s">
        <v>1244</v>
      </c>
      <c r="BC299" s="7" t="s">
        <v>1245</v>
      </c>
      <c r="BD299" s="7" t="s">
        <v>1246</v>
      </c>
      <c r="BE299" s="7" t="s">
        <v>477</v>
      </c>
      <c r="BF299" s="8">
        <v>17</v>
      </c>
      <c r="BG299" s="8">
        <v>9</v>
      </c>
      <c r="BH299" s="8">
        <v>15</v>
      </c>
      <c r="BI299" s="7" t="s">
        <v>1248</v>
      </c>
      <c r="BJ299" s="8">
        <v>22</v>
      </c>
      <c r="BK299" s="8">
        <v>22</v>
      </c>
      <c r="BM299" s="8">
        <v>23</v>
      </c>
      <c r="BN299" s="7" t="s">
        <v>206</v>
      </c>
      <c r="BO299" s="7" t="s">
        <v>1317</v>
      </c>
      <c r="BP299" s="7" t="s">
        <v>1251</v>
      </c>
      <c r="BQ299" s="7" t="s">
        <v>904</v>
      </c>
      <c r="CI299" s="7"/>
    </row>
    <row r="300" spans="1:87" ht="32" x14ac:dyDescent="0.2">
      <c r="A300">
        <v>301</v>
      </c>
      <c r="B300" s="13" t="s">
        <v>1337</v>
      </c>
      <c r="D300" t="s">
        <v>1235</v>
      </c>
      <c r="E300" s="3" t="s">
        <v>1236</v>
      </c>
      <c r="F300" s="1" t="s">
        <v>4165</v>
      </c>
      <c r="G300" s="36" t="s">
        <v>4940</v>
      </c>
      <c r="H300" t="s">
        <v>1237</v>
      </c>
      <c r="I300" s="39" t="s">
        <v>4514</v>
      </c>
      <c r="J300" s="4" t="s">
        <v>4515</v>
      </c>
      <c r="K300" t="s">
        <v>1338</v>
      </c>
      <c r="P300" s="25">
        <v>1.6498599439775909</v>
      </c>
      <c r="Q300" s="25">
        <v>1.6384118864937278</v>
      </c>
      <c r="R300" s="25">
        <v>2.96218487394958</v>
      </c>
      <c r="S300" s="25">
        <v>1.3595177201315309</v>
      </c>
      <c r="T300" s="25">
        <v>0.93106807940567526</v>
      </c>
      <c r="U300" s="25">
        <v>4.440323955669224</v>
      </c>
      <c r="V300" s="25">
        <v>1.5080988917306051</v>
      </c>
      <c r="W300" s="25">
        <v>3.7639751552795029</v>
      </c>
      <c r="X300" s="25">
        <v>6.7308488612836443</v>
      </c>
      <c r="AA300" s="9">
        <f t="shared" si="110"/>
        <v>0.20198310022255594</v>
      </c>
      <c r="AB300" s="9">
        <f t="shared" si="111"/>
        <v>0.138328478115331</v>
      </c>
      <c r="AC300" s="9">
        <f t="shared" si="112"/>
        <v>0.65969746865217938</v>
      </c>
      <c r="AD300" s="9">
        <f t="shared" si="113"/>
        <v>1.7882288228822885</v>
      </c>
      <c r="AE300" s="9">
        <f t="shared" si="114"/>
        <v>0.22405775598458388</v>
      </c>
      <c r="AF300" s="9">
        <f t="shared" si="115"/>
        <v>0.4383291270303501</v>
      </c>
      <c r="AG300" s="9">
        <f t="shared" si="116"/>
        <v>0.43528764641169998</v>
      </c>
      <c r="AH300" s="9">
        <f t="shared" si="117"/>
        <v>1.0069872890805025</v>
      </c>
      <c r="AI300" s="8">
        <v>15</v>
      </c>
      <c r="AJ300" s="8">
        <v>13</v>
      </c>
      <c r="AK300" s="8">
        <f t="shared" si="101"/>
        <v>2</v>
      </c>
      <c r="AN300" s="7" t="s">
        <v>1239</v>
      </c>
      <c r="AO300" s="7" t="s">
        <v>1240</v>
      </c>
      <c r="AP300" s="7" t="s">
        <v>1104</v>
      </c>
      <c r="AQ300" s="7" t="s">
        <v>233</v>
      </c>
      <c r="AR300" s="7" t="s">
        <v>234</v>
      </c>
      <c r="AS300" s="7" t="s">
        <v>1241</v>
      </c>
      <c r="AT300" s="7" t="s">
        <v>1339</v>
      </c>
      <c r="AU300" s="7" t="s">
        <v>895</v>
      </c>
      <c r="AV300" s="7" t="s">
        <v>193</v>
      </c>
      <c r="AW300" s="7" t="s">
        <v>71</v>
      </c>
      <c r="AX300" s="7" t="s">
        <v>256</v>
      </c>
      <c r="AY300" s="7" t="s">
        <v>1340</v>
      </c>
      <c r="AZ300" s="7" t="s">
        <v>1258</v>
      </c>
      <c r="BA300" s="7" t="s">
        <v>259</v>
      </c>
      <c r="BB300" s="7" t="s">
        <v>1341</v>
      </c>
      <c r="BC300" s="7" t="s">
        <v>1342</v>
      </c>
      <c r="BD300" s="7" t="s">
        <v>79</v>
      </c>
      <c r="BE300" s="7" t="s">
        <v>1343</v>
      </c>
      <c r="BF300" s="8" t="s">
        <v>266</v>
      </c>
      <c r="BH300" s="8">
        <v>14</v>
      </c>
      <c r="BJ300" s="8">
        <v>24</v>
      </c>
      <c r="BK300" s="8">
        <v>23</v>
      </c>
      <c r="BM300" s="8">
        <v>15</v>
      </c>
      <c r="BN300" s="7" t="s">
        <v>1249</v>
      </c>
      <c r="BO300" s="7" t="s">
        <v>4098</v>
      </c>
      <c r="BP300" s="7" t="s">
        <v>1251</v>
      </c>
      <c r="BQ300" s="7" t="s">
        <v>904</v>
      </c>
      <c r="BS300" s="7" t="s">
        <v>86</v>
      </c>
      <c r="BW300" s="7" t="s">
        <v>1252</v>
      </c>
    </row>
    <row r="301" spans="1:87" ht="32" x14ac:dyDescent="0.2">
      <c r="A301">
        <v>302</v>
      </c>
      <c r="B301" s="13" t="s">
        <v>1344</v>
      </c>
      <c r="D301" t="s">
        <v>1235</v>
      </c>
      <c r="E301" s="3" t="s">
        <v>1236</v>
      </c>
      <c r="F301" s="1" t="s">
        <v>4165</v>
      </c>
      <c r="G301" s="36" t="s">
        <v>4941</v>
      </c>
      <c r="H301" t="s">
        <v>1237</v>
      </c>
      <c r="I301" s="39" t="s">
        <v>4514</v>
      </c>
      <c r="J301" s="4" t="s">
        <v>4515</v>
      </c>
      <c r="K301" t="s">
        <v>1345</v>
      </c>
      <c r="P301" s="25">
        <v>1.8812923076923078</v>
      </c>
      <c r="Q301" s="25">
        <v>1.6638153846153845</v>
      </c>
      <c r="R301" s="25">
        <v>2.9818461538461536</v>
      </c>
      <c r="S301" s="25">
        <v>1.5808615384615385</v>
      </c>
      <c r="T301" s="25">
        <v>1.0204307692307693</v>
      </c>
      <c r="U301" s="25">
        <v>4.5180307692307693</v>
      </c>
      <c r="V301" s="25">
        <v>1.4067692307692308</v>
      </c>
      <c r="W301" s="25">
        <v>4.1626461538461541</v>
      </c>
      <c r="X301" s="25">
        <v>7.1193230769230764</v>
      </c>
      <c r="AA301" s="9">
        <f t="shared" si="110"/>
        <v>0.22205222622721263</v>
      </c>
      <c r="AB301" s="9">
        <f t="shared" si="111"/>
        <v>0.14333255538555958</v>
      </c>
      <c r="AC301" s="9">
        <f t="shared" si="112"/>
        <v>0.6346152183872279</v>
      </c>
      <c r="AD301" s="9">
        <f t="shared" si="113"/>
        <v>1.7102878346613839</v>
      </c>
      <c r="AE301" s="9">
        <f t="shared" si="114"/>
        <v>0.19759873453828802</v>
      </c>
      <c r="AF301" s="9">
        <f t="shared" si="115"/>
        <v>0.45194624720961518</v>
      </c>
      <c r="AG301" s="9">
        <f t="shared" si="116"/>
        <v>0.39970137338675099</v>
      </c>
      <c r="AH301" s="9">
        <f t="shared" si="117"/>
        <v>1.1307097680955729</v>
      </c>
      <c r="AI301" s="8">
        <v>19</v>
      </c>
      <c r="AJ301" s="8">
        <v>14</v>
      </c>
      <c r="AK301" s="8">
        <f t="shared" si="101"/>
        <v>5</v>
      </c>
      <c r="AN301" s="7" t="s">
        <v>1239</v>
      </c>
      <c r="AO301" s="7" t="s">
        <v>1240</v>
      </c>
      <c r="AP301" s="7" t="s">
        <v>1104</v>
      </c>
      <c r="AQ301" s="7" t="s">
        <v>233</v>
      </c>
      <c r="AR301" s="7" t="s">
        <v>234</v>
      </c>
      <c r="AS301" s="7" t="s">
        <v>1241</v>
      </c>
      <c r="AT301" s="7" t="s">
        <v>236</v>
      </c>
      <c r="AU301" s="7" t="s">
        <v>895</v>
      </c>
      <c r="AV301" s="7" t="s">
        <v>193</v>
      </c>
      <c r="AW301" s="7" t="s">
        <v>71</v>
      </c>
      <c r="AX301" s="7" t="s">
        <v>256</v>
      </c>
      <c r="AY301" s="7" t="s">
        <v>1340</v>
      </c>
      <c r="AZ301" s="7" t="s">
        <v>92</v>
      </c>
      <c r="BA301" s="7" t="s">
        <v>259</v>
      </c>
      <c r="BB301" s="7" t="s">
        <v>1346</v>
      </c>
      <c r="BC301" s="7" t="s">
        <v>1342</v>
      </c>
      <c r="BD301" s="7" t="s">
        <v>79</v>
      </c>
      <c r="BE301" s="7" t="s">
        <v>1343</v>
      </c>
      <c r="BF301" s="8">
        <v>17</v>
      </c>
      <c r="BG301" s="8">
        <v>5</v>
      </c>
      <c r="BH301" s="8">
        <v>13</v>
      </c>
      <c r="BI301" s="7" t="s">
        <v>1347</v>
      </c>
      <c r="BJ301" s="8">
        <v>23</v>
      </c>
      <c r="BK301" s="8">
        <v>23</v>
      </c>
      <c r="BM301" s="8">
        <v>27</v>
      </c>
      <c r="BN301" s="7" t="s">
        <v>1249</v>
      </c>
      <c r="BO301" s="7" t="s">
        <v>4099</v>
      </c>
      <c r="BP301" s="7" t="s">
        <v>1251</v>
      </c>
      <c r="BQ301" s="7" t="s">
        <v>904</v>
      </c>
      <c r="BS301" s="7" t="s">
        <v>86</v>
      </c>
      <c r="BU301" s="8">
        <v>6</v>
      </c>
      <c r="BV301" s="7" t="s">
        <v>148</v>
      </c>
      <c r="BW301" s="7" t="s">
        <v>1348</v>
      </c>
    </row>
    <row r="302" spans="1:87" ht="32" x14ac:dyDescent="0.2">
      <c r="A302">
        <v>303</v>
      </c>
      <c r="B302" s="13" t="s">
        <v>1349</v>
      </c>
      <c r="D302" t="s">
        <v>1235</v>
      </c>
      <c r="E302" s="3" t="s">
        <v>1236</v>
      </c>
      <c r="F302" s="1" t="s">
        <v>4165</v>
      </c>
      <c r="G302" s="36" t="s">
        <v>4942</v>
      </c>
      <c r="H302" t="s">
        <v>1237</v>
      </c>
      <c r="I302" s="39" t="s">
        <v>4514</v>
      </c>
      <c r="J302" s="4" t="s">
        <v>4515</v>
      </c>
      <c r="K302" t="s">
        <v>1350</v>
      </c>
      <c r="P302" s="25">
        <v>1.7862546554934822</v>
      </c>
      <c r="Q302" s="25">
        <v>1.6945414338919924</v>
      </c>
      <c r="R302" s="25">
        <v>2.9196345437616387</v>
      </c>
      <c r="S302" s="25">
        <v>1.3719157355679701</v>
      </c>
      <c r="T302" s="25">
        <v>0.97788640595903153</v>
      </c>
      <c r="U302" s="25">
        <v>4.3093575418994412</v>
      </c>
      <c r="V302" s="25">
        <v>1.3826815642458101</v>
      </c>
      <c r="W302" s="25">
        <v>3.9326699255121036</v>
      </c>
      <c r="X302" s="25">
        <v>6.6591596834264424</v>
      </c>
      <c r="AA302" s="9">
        <f t="shared" si="110"/>
        <v>0.20601934790397708</v>
      </c>
      <c r="AB302" s="9">
        <f t="shared" si="111"/>
        <v>0.1468483190743767</v>
      </c>
      <c r="AC302" s="9">
        <f t="shared" si="112"/>
        <v>0.6471323330216463</v>
      </c>
      <c r="AD302" s="9">
        <f t="shared" si="113"/>
        <v>1.6932922949436957</v>
      </c>
      <c r="AE302" s="9">
        <f t="shared" si="114"/>
        <v>0.20763604268074215</v>
      </c>
      <c r="AF302" s="9">
        <f t="shared" si="115"/>
        <v>0.45420914781219024</v>
      </c>
      <c r="AG302" s="9">
        <f t="shared" si="116"/>
        <v>0.43088829370070586</v>
      </c>
      <c r="AH302" s="9">
        <f t="shared" si="117"/>
        <v>1.0541227377313782</v>
      </c>
      <c r="AI302" s="8">
        <v>18</v>
      </c>
      <c r="AJ302" s="8">
        <v>14</v>
      </c>
      <c r="AK302" s="8">
        <f t="shared" si="101"/>
        <v>4</v>
      </c>
      <c r="AN302" s="7" t="s">
        <v>1239</v>
      </c>
      <c r="AO302" s="7" t="s">
        <v>1240</v>
      </c>
      <c r="AP302" s="7" t="s">
        <v>1104</v>
      </c>
      <c r="AQ302" s="7" t="s">
        <v>233</v>
      </c>
      <c r="AR302" s="7" t="s">
        <v>234</v>
      </c>
      <c r="AS302" s="7" t="s">
        <v>1241</v>
      </c>
      <c r="AT302" s="7" t="s">
        <v>236</v>
      </c>
      <c r="AU302" s="7" t="s">
        <v>895</v>
      </c>
      <c r="AV302" s="7" t="s">
        <v>193</v>
      </c>
      <c r="AW302" s="7" t="s">
        <v>71</v>
      </c>
      <c r="AX302" s="7" t="s">
        <v>256</v>
      </c>
      <c r="AY302" s="7" t="s">
        <v>1340</v>
      </c>
      <c r="AZ302" s="7" t="s">
        <v>1258</v>
      </c>
      <c r="BA302" s="7" t="s">
        <v>259</v>
      </c>
      <c r="BB302" s="7" t="s">
        <v>1346</v>
      </c>
      <c r="BC302" s="7" t="s">
        <v>1351</v>
      </c>
      <c r="BD302" s="7" t="s">
        <v>79</v>
      </c>
      <c r="BE302" s="7" t="s">
        <v>1352</v>
      </c>
      <c r="BF302" s="8">
        <v>18</v>
      </c>
      <c r="BG302" s="8">
        <v>4</v>
      </c>
      <c r="BH302" s="8">
        <v>14</v>
      </c>
      <c r="BI302" s="7" t="s">
        <v>1347</v>
      </c>
      <c r="BJ302" s="8">
        <v>22</v>
      </c>
      <c r="BK302" s="8">
        <v>22</v>
      </c>
      <c r="BM302" s="8">
        <v>20</v>
      </c>
      <c r="BN302" s="7" t="s">
        <v>1249</v>
      </c>
      <c r="BO302" s="7" t="s">
        <v>4099</v>
      </c>
      <c r="BP302" s="7" t="s">
        <v>1251</v>
      </c>
      <c r="BQ302" s="7" t="s">
        <v>904</v>
      </c>
      <c r="BS302" s="7" t="s">
        <v>1353</v>
      </c>
      <c r="BU302" s="8">
        <v>4</v>
      </c>
      <c r="BV302" s="7" t="s">
        <v>87</v>
      </c>
      <c r="BW302" s="7" t="s">
        <v>1348</v>
      </c>
    </row>
    <row r="303" spans="1:87" ht="32" x14ac:dyDescent="0.2">
      <c r="A303">
        <v>304</v>
      </c>
      <c r="B303" s="13" t="s">
        <v>1354</v>
      </c>
      <c r="D303" t="s">
        <v>1235</v>
      </c>
      <c r="E303" s="3" t="s">
        <v>1236</v>
      </c>
      <c r="F303" t="s">
        <v>4165</v>
      </c>
      <c r="G303" s="36" t="s">
        <v>4943</v>
      </c>
      <c r="H303" t="s">
        <v>1237</v>
      </c>
      <c r="I303" s="39" t="s">
        <v>4514</v>
      </c>
      <c r="J303" s="4" t="s">
        <v>4515</v>
      </c>
      <c r="K303" t="s">
        <v>1355</v>
      </c>
      <c r="L303" t="s">
        <v>1356</v>
      </c>
      <c r="N303" t="s">
        <v>1357</v>
      </c>
      <c r="P303" s="25">
        <v>1.9740196078431373</v>
      </c>
      <c r="Q303" s="25">
        <v>1.8359681372549019</v>
      </c>
      <c r="R303" s="25">
        <v>3.1063725490196075</v>
      </c>
      <c r="S303" s="25">
        <v>1.6276348039215685</v>
      </c>
      <c r="T303" s="25">
        <v>1.0935661764705884</v>
      </c>
      <c r="U303" s="25">
        <v>4.9475490196078429</v>
      </c>
      <c r="V303" s="25">
        <v>1.4794730392156863</v>
      </c>
      <c r="W303" s="25">
        <v>4.4713235294117641</v>
      </c>
      <c r="X303" s="25">
        <v>7.6687499999999993</v>
      </c>
      <c r="AA303" s="9">
        <f t="shared" si="110"/>
        <v>0.21224251721878645</v>
      </c>
      <c r="AB303" s="9">
        <f t="shared" si="111"/>
        <v>0.1426003164101827</v>
      </c>
      <c r="AC303" s="9">
        <f t="shared" si="112"/>
        <v>0.64515716637103093</v>
      </c>
      <c r="AD303" s="9">
        <f t="shared" si="113"/>
        <v>1.7150962012826838</v>
      </c>
      <c r="AE303" s="9">
        <f t="shared" si="114"/>
        <v>0.192922319702127</v>
      </c>
      <c r="AF303" s="9">
        <f t="shared" si="115"/>
        <v>0.44148440497725161</v>
      </c>
      <c r="AG303" s="9">
        <f t="shared" si="116"/>
        <v>0.410609548868059</v>
      </c>
      <c r="AH303" s="9">
        <f t="shared" si="117"/>
        <v>1.0751927377098423</v>
      </c>
      <c r="AI303" s="8">
        <v>15</v>
      </c>
      <c r="AJ303" s="8">
        <v>13</v>
      </c>
      <c r="AK303" s="8">
        <f t="shared" si="101"/>
        <v>2</v>
      </c>
      <c r="AN303" s="7" t="s">
        <v>1239</v>
      </c>
      <c r="AO303" s="7" t="s">
        <v>1240</v>
      </c>
      <c r="AP303" s="7" t="s">
        <v>1104</v>
      </c>
      <c r="AQ303" s="7" t="s">
        <v>233</v>
      </c>
      <c r="AR303" s="7" t="s">
        <v>234</v>
      </c>
      <c r="AS303" s="7" t="s">
        <v>1241</v>
      </c>
      <c r="AT303" s="7" t="s">
        <v>236</v>
      </c>
      <c r="AU303" s="7" t="s">
        <v>895</v>
      </c>
      <c r="AV303" s="7" t="s">
        <v>193</v>
      </c>
      <c r="AW303" s="7" t="s">
        <v>71</v>
      </c>
      <c r="AX303" s="7" t="s">
        <v>256</v>
      </c>
      <c r="AY303" s="7" t="s">
        <v>1340</v>
      </c>
      <c r="AZ303" s="7" t="s">
        <v>1258</v>
      </c>
      <c r="BA303" s="7" t="s">
        <v>259</v>
      </c>
      <c r="BB303" s="7" t="s">
        <v>1346</v>
      </c>
      <c r="BC303" s="7" t="s">
        <v>1342</v>
      </c>
      <c r="BD303" s="7" t="s">
        <v>79</v>
      </c>
      <c r="BE303" s="7" t="s">
        <v>1358</v>
      </c>
      <c r="BF303" s="8">
        <v>17</v>
      </c>
      <c r="BG303" s="8">
        <v>4</v>
      </c>
      <c r="BH303" s="8">
        <v>13</v>
      </c>
      <c r="BI303" s="7" t="s">
        <v>1347</v>
      </c>
      <c r="BJ303" s="8">
        <v>22</v>
      </c>
      <c r="BK303" s="8">
        <v>22</v>
      </c>
      <c r="BM303" s="8">
        <v>24</v>
      </c>
      <c r="BN303" s="7" t="s">
        <v>1249</v>
      </c>
      <c r="BO303" s="7" t="s">
        <v>4099</v>
      </c>
      <c r="BP303" s="7" t="s">
        <v>1251</v>
      </c>
      <c r="BQ303" s="7" t="s">
        <v>904</v>
      </c>
      <c r="BS303" s="7" t="s">
        <v>1353</v>
      </c>
      <c r="BU303" s="8">
        <v>8</v>
      </c>
      <c r="BV303" s="7" t="s">
        <v>87</v>
      </c>
      <c r="BW303" s="7" t="s">
        <v>1359</v>
      </c>
    </row>
    <row r="304" spans="1:87" ht="32" x14ac:dyDescent="0.2">
      <c r="A304">
        <v>305</v>
      </c>
      <c r="B304" s="13" t="s">
        <v>1360</v>
      </c>
      <c r="D304" t="s">
        <v>1235</v>
      </c>
      <c r="E304" s="3" t="s">
        <v>1236</v>
      </c>
      <c r="F304" t="s">
        <v>4165</v>
      </c>
      <c r="G304" s="36" t="s">
        <v>4944</v>
      </c>
      <c r="H304" s="4" t="s">
        <v>1254</v>
      </c>
      <c r="I304" s="39" t="s">
        <v>4510</v>
      </c>
      <c r="J304" s="4" t="s">
        <v>4511</v>
      </c>
      <c r="K304" t="s">
        <v>1361</v>
      </c>
      <c r="P304" s="25">
        <v>1.9077474892395985</v>
      </c>
      <c r="Q304" s="25">
        <v>1.9238163558106172</v>
      </c>
      <c r="R304" s="25">
        <v>3.3226685796269728</v>
      </c>
      <c r="S304" s="25">
        <v>1.843400286944046</v>
      </c>
      <c r="T304" s="25">
        <v>0.98400286944045923</v>
      </c>
      <c r="U304" s="25">
        <v>4.8677187948350067</v>
      </c>
      <c r="V304" s="25">
        <v>1.5246054519368724</v>
      </c>
      <c r="W304" s="25">
        <v>4.424964131994261</v>
      </c>
      <c r="X304" s="25">
        <v>7.6951219512195124</v>
      </c>
      <c r="AA304" s="9">
        <f t="shared" si="110"/>
        <v>0.23955439545073182</v>
      </c>
      <c r="AB304" s="9">
        <f t="shared" si="111"/>
        <v>0.12787359000652559</v>
      </c>
      <c r="AC304" s="9">
        <f t="shared" si="112"/>
        <v>0.63257201454274259</v>
      </c>
      <c r="AD304" s="9">
        <f t="shared" si="113"/>
        <v>1.7390247065689646</v>
      </c>
      <c r="AE304" s="9">
        <f t="shared" si="114"/>
        <v>0.19812622354805631</v>
      </c>
      <c r="AF304" s="9">
        <f t="shared" si="115"/>
        <v>0.4311328707606511</v>
      </c>
      <c r="AG304" s="9">
        <f t="shared" si="116"/>
        <v>0.43476428247195392</v>
      </c>
      <c r="AH304" s="9">
        <f t="shared" si="117"/>
        <v>0.9916474009993288</v>
      </c>
      <c r="AI304" s="8">
        <v>19</v>
      </c>
      <c r="AJ304" s="8">
        <v>15</v>
      </c>
      <c r="AK304" s="8">
        <f t="shared" si="101"/>
        <v>4</v>
      </c>
      <c r="AN304" s="7" t="s">
        <v>1239</v>
      </c>
      <c r="AO304" s="7" t="s">
        <v>1240</v>
      </c>
      <c r="AP304" s="7" t="s">
        <v>1257</v>
      </c>
      <c r="AQ304" s="7" t="s">
        <v>233</v>
      </c>
      <c r="AR304" s="7" t="s">
        <v>234</v>
      </c>
      <c r="AS304" s="7" t="s">
        <v>1241</v>
      </c>
      <c r="AT304" s="7" t="s">
        <v>236</v>
      </c>
      <c r="AU304" s="7" t="s">
        <v>895</v>
      </c>
      <c r="AV304" s="7" t="s">
        <v>193</v>
      </c>
      <c r="AW304" s="7" t="s">
        <v>93</v>
      </c>
      <c r="AX304" s="7" t="s">
        <v>256</v>
      </c>
      <c r="AY304" s="7" t="s">
        <v>1340</v>
      </c>
      <c r="AZ304" s="7" t="s">
        <v>92</v>
      </c>
      <c r="BA304" s="7" t="s">
        <v>259</v>
      </c>
      <c r="BB304" s="7" t="s">
        <v>1362</v>
      </c>
      <c r="BC304" s="7" t="s">
        <v>1363</v>
      </c>
      <c r="BD304" s="7" t="s">
        <v>120</v>
      </c>
      <c r="BE304" s="7" t="s">
        <v>1364</v>
      </c>
      <c r="BF304" s="8" t="s">
        <v>266</v>
      </c>
      <c r="BJ304" s="8" t="s">
        <v>266</v>
      </c>
      <c r="BM304" s="8">
        <v>19</v>
      </c>
      <c r="BN304" s="7" t="s">
        <v>1249</v>
      </c>
      <c r="BO304" s="7" t="s">
        <v>1365</v>
      </c>
      <c r="BQ304" s="7" t="s">
        <v>904</v>
      </c>
      <c r="BS304" s="7" t="s">
        <v>1353</v>
      </c>
      <c r="BU304" s="8" t="s">
        <v>723</v>
      </c>
      <c r="CI304" s="7"/>
    </row>
    <row r="305" spans="1:87" ht="32" x14ac:dyDescent="0.2">
      <c r="A305">
        <v>306</v>
      </c>
      <c r="B305" s="13" t="s">
        <v>1366</v>
      </c>
      <c r="D305" t="s">
        <v>1235</v>
      </c>
      <c r="E305" s="3" t="s">
        <v>1236</v>
      </c>
      <c r="F305" t="s">
        <v>4165</v>
      </c>
      <c r="G305" s="36" t="s">
        <v>4945</v>
      </c>
      <c r="H305" t="s">
        <v>1254</v>
      </c>
      <c r="I305" s="39" t="s">
        <v>4510</v>
      </c>
      <c r="J305" s="4" t="s">
        <v>4511</v>
      </c>
      <c r="K305" t="s">
        <v>1367</v>
      </c>
      <c r="L305" t="s">
        <v>1368</v>
      </c>
      <c r="M305" t="s">
        <v>4202</v>
      </c>
      <c r="P305" s="25">
        <v>2.0701903949985789</v>
      </c>
      <c r="Q305" s="25">
        <v>2.0417021881216253</v>
      </c>
      <c r="R305" s="25">
        <v>3.5409917590224498</v>
      </c>
      <c r="S305" s="25">
        <v>1.8334043762432508</v>
      </c>
      <c r="T305" s="25">
        <v>1.1650326797385622</v>
      </c>
      <c r="U305" s="25">
        <v>4.7410485933503832</v>
      </c>
      <c r="V305" s="25">
        <v>1.6529553850525716</v>
      </c>
      <c r="W305" s="25">
        <v>4.6886189258312019</v>
      </c>
      <c r="X305" s="25">
        <v>7.7394856493321962</v>
      </c>
      <c r="AA305" s="9">
        <f t="shared" si="110"/>
        <v>0.23688969258589512</v>
      </c>
      <c r="AB305" s="9">
        <f t="shared" si="111"/>
        <v>0.15053102137854438</v>
      </c>
      <c r="AC305" s="9">
        <f t="shared" si="112"/>
        <v>0.61257928603556056</v>
      </c>
      <c r="AD305" s="9">
        <f t="shared" si="113"/>
        <v>1.6506962437686561</v>
      </c>
      <c r="AE305" s="9">
        <f t="shared" si="114"/>
        <v>0.21357432004479487</v>
      </c>
      <c r="AF305" s="9">
        <f t="shared" si="115"/>
        <v>0.44153522129793776</v>
      </c>
      <c r="AG305" s="9">
        <f t="shared" si="116"/>
        <v>0.43545918753882751</v>
      </c>
      <c r="AH305" s="9">
        <f t="shared" si="117"/>
        <v>1.0139531646890985</v>
      </c>
      <c r="AI305" s="8">
        <v>18</v>
      </c>
      <c r="AJ305" s="8">
        <v>15</v>
      </c>
      <c r="AK305" s="8">
        <f t="shared" si="101"/>
        <v>3</v>
      </c>
      <c r="AN305" s="7" t="s">
        <v>1239</v>
      </c>
      <c r="AO305" s="7" t="s">
        <v>1240</v>
      </c>
      <c r="AP305" s="7" t="s">
        <v>1257</v>
      </c>
      <c r="AQ305" s="7" t="s">
        <v>233</v>
      </c>
      <c r="AR305" s="7" t="s">
        <v>234</v>
      </c>
      <c r="AS305" s="7" t="s">
        <v>1241</v>
      </c>
      <c r="AT305" s="7" t="s">
        <v>1266</v>
      </c>
      <c r="AU305" s="7" t="s">
        <v>895</v>
      </c>
      <c r="AV305" s="7" t="s">
        <v>193</v>
      </c>
      <c r="AW305" s="7" t="s">
        <v>71</v>
      </c>
      <c r="AX305" s="7" t="s">
        <v>256</v>
      </c>
      <c r="AY305" s="7" t="s">
        <v>1340</v>
      </c>
      <c r="AZ305" s="7" t="s">
        <v>92</v>
      </c>
      <c r="BA305" s="7" t="s">
        <v>259</v>
      </c>
      <c r="BB305" s="7" t="s">
        <v>1346</v>
      </c>
      <c r="BC305" s="7" t="s">
        <v>1369</v>
      </c>
      <c r="BD305" s="7" t="s">
        <v>79</v>
      </c>
      <c r="BE305" s="7" t="s">
        <v>477</v>
      </c>
      <c r="BF305" s="8">
        <v>14</v>
      </c>
      <c r="BG305" s="8">
        <v>4</v>
      </c>
      <c r="BH305" s="8">
        <v>13</v>
      </c>
      <c r="BI305" s="7" t="s">
        <v>1347</v>
      </c>
      <c r="BJ305" s="8">
        <v>23</v>
      </c>
      <c r="BK305" s="8">
        <v>23</v>
      </c>
      <c r="BM305" s="8">
        <v>20</v>
      </c>
      <c r="BN305" s="7" t="s">
        <v>1249</v>
      </c>
      <c r="BO305" s="7" t="s">
        <v>1370</v>
      </c>
      <c r="BP305" s="7" t="s">
        <v>1251</v>
      </c>
      <c r="BS305" s="7" t="s">
        <v>1353</v>
      </c>
      <c r="BU305" s="8">
        <v>10</v>
      </c>
      <c r="BV305" s="7" t="s">
        <v>275</v>
      </c>
      <c r="BW305" s="7" t="s">
        <v>1371</v>
      </c>
    </row>
    <row r="306" spans="1:87" ht="32" x14ac:dyDescent="0.2">
      <c r="A306">
        <v>307</v>
      </c>
      <c r="B306" s="13" t="s">
        <v>1372</v>
      </c>
      <c r="D306" t="s">
        <v>1235</v>
      </c>
      <c r="E306" s="3" t="s">
        <v>1236</v>
      </c>
      <c r="F306" t="s">
        <v>4165</v>
      </c>
      <c r="G306" s="36" t="s">
        <v>4946</v>
      </c>
      <c r="H306" t="s">
        <v>1254</v>
      </c>
      <c r="I306" s="39" t="s">
        <v>4510</v>
      </c>
      <c r="J306" s="4" t="s">
        <v>4511</v>
      </c>
      <c r="K306" t="s">
        <v>1373</v>
      </c>
      <c r="P306" s="25">
        <v>2.2022512708787221</v>
      </c>
      <c r="Q306" s="25">
        <v>2.2451706608569353</v>
      </c>
      <c r="R306" s="25">
        <v>3.7242556281771968</v>
      </c>
      <c r="S306" s="25">
        <v>2.0491648511256355</v>
      </c>
      <c r="T306" s="25">
        <v>1.1482933914306463</v>
      </c>
      <c r="U306" s="25">
        <v>5.0263616557734201</v>
      </c>
      <c r="V306" s="25">
        <v>1.7193173565722586</v>
      </c>
      <c r="W306" s="25">
        <v>4.8429193899782135</v>
      </c>
      <c r="X306" s="25">
        <v>8.2238198983297028</v>
      </c>
      <c r="AA306" s="9">
        <f t="shared" si="110"/>
        <v>0.24917433461083344</v>
      </c>
      <c r="AB306" s="9">
        <f t="shared" si="111"/>
        <v>0.13963017255082036</v>
      </c>
      <c r="AC306" s="9">
        <f t="shared" si="112"/>
        <v>0.61119549283834607</v>
      </c>
      <c r="AD306" s="9">
        <f t="shared" si="113"/>
        <v>1.698112075816876</v>
      </c>
      <c r="AE306" s="9">
        <f t="shared" si="114"/>
        <v>0.20906554105367267</v>
      </c>
      <c r="AF306" s="9">
        <f t="shared" si="115"/>
        <v>0.45473630542684484</v>
      </c>
      <c r="AG306" s="9">
        <f t="shared" si="116"/>
        <v>0.46359860242626</v>
      </c>
      <c r="AH306" s="9">
        <f t="shared" si="117"/>
        <v>0.9808836848233925</v>
      </c>
      <c r="AI306" s="8">
        <v>22</v>
      </c>
      <c r="AJ306" s="8">
        <v>16</v>
      </c>
      <c r="AK306" s="8">
        <f t="shared" si="101"/>
        <v>6</v>
      </c>
      <c r="AN306" s="7" t="s">
        <v>1239</v>
      </c>
      <c r="AO306" s="7" t="s">
        <v>1240</v>
      </c>
      <c r="AP306" s="7" t="s">
        <v>1374</v>
      </c>
      <c r="AQ306" s="7" t="s">
        <v>233</v>
      </c>
      <c r="AR306" s="7" t="s">
        <v>234</v>
      </c>
      <c r="AS306" s="7" t="s">
        <v>1241</v>
      </c>
      <c r="AT306" s="7" t="s">
        <v>236</v>
      </c>
      <c r="AU306" s="7" t="s">
        <v>895</v>
      </c>
      <c r="AV306" s="7" t="s">
        <v>193</v>
      </c>
      <c r="AW306" s="7" t="s">
        <v>93</v>
      </c>
      <c r="AX306" s="7" t="s">
        <v>256</v>
      </c>
      <c r="AY306" s="7" t="s">
        <v>1340</v>
      </c>
      <c r="AZ306" s="7" t="s">
        <v>92</v>
      </c>
      <c r="BA306" s="7" t="s">
        <v>259</v>
      </c>
      <c r="BB306" s="7" t="s">
        <v>1375</v>
      </c>
      <c r="BC306" s="7" t="s">
        <v>1342</v>
      </c>
      <c r="BD306" s="7" t="s">
        <v>79</v>
      </c>
      <c r="BE306" s="7" t="s">
        <v>1343</v>
      </c>
      <c r="BF306" s="8">
        <v>20</v>
      </c>
      <c r="BG306" s="8">
        <v>3</v>
      </c>
      <c r="BH306" s="8">
        <v>15</v>
      </c>
      <c r="BI306" s="7" t="s">
        <v>1347</v>
      </c>
      <c r="BJ306" s="8">
        <v>24</v>
      </c>
      <c r="BK306" s="8">
        <v>23</v>
      </c>
      <c r="BM306" s="8">
        <v>20</v>
      </c>
      <c r="BN306" s="7" t="s">
        <v>1249</v>
      </c>
      <c r="BO306" s="7" t="s">
        <v>1376</v>
      </c>
      <c r="BP306" s="7" t="s">
        <v>1251</v>
      </c>
      <c r="BQ306" s="7" t="s">
        <v>904</v>
      </c>
      <c r="BS306" s="7" t="s">
        <v>86</v>
      </c>
      <c r="BU306" s="8" t="s">
        <v>266</v>
      </c>
      <c r="BW306" s="7" t="s">
        <v>1252</v>
      </c>
    </row>
    <row r="307" spans="1:87" x14ac:dyDescent="0.2">
      <c r="A307">
        <v>308</v>
      </c>
      <c r="B307" s="13" t="s">
        <v>1377</v>
      </c>
      <c r="D307" t="s">
        <v>1235</v>
      </c>
      <c r="E307" s="3" t="s">
        <v>1236</v>
      </c>
      <c r="F307" t="s">
        <v>4165</v>
      </c>
      <c r="G307" s="36" t="s">
        <v>4947</v>
      </c>
      <c r="H307" t="s">
        <v>1268</v>
      </c>
      <c r="I307" t="s">
        <v>4504</v>
      </c>
      <c r="J307" t="s">
        <v>4505</v>
      </c>
      <c r="K307" t="s">
        <v>1378</v>
      </c>
      <c r="O307" t="s">
        <v>1379</v>
      </c>
      <c r="P307" s="25">
        <v>2.0746810915549814</v>
      </c>
      <c r="Q307" s="25">
        <v>2.1417729694816727</v>
      </c>
      <c r="R307" s="25">
        <v>3.2849184563216536</v>
      </c>
      <c r="S307" s="25">
        <v>2.0658000968835784</v>
      </c>
      <c r="T307" s="25">
        <v>0.99426772162118526</v>
      </c>
      <c r="U307" s="25">
        <v>4.7722428548361053</v>
      </c>
      <c r="V307" s="25">
        <v>1.3751816567091879</v>
      </c>
      <c r="W307" s="25">
        <v>4.6830292265461004</v>
      </c>
      <c r="X307" s="25">
        <v>7.8324721459712592</v>
      </c>
      <c r="AA307" s="9">
        <f t="shared" si="110"/>
        <v>0.26374815746343272</v>
      </c>
      <c r="AB307" s="9">
        <f t="shared" si="111"/>
        <v>0.12694175007473224</v>
      </c>
      <c r="AC307" s="9">
        <f t="shared" si="112"/>
        <v>0.60928947666807531</v>
      </c>
      <c r="AD307" s="9">
        <f t="shared" si="113"/>
        <v>1.6725225846493348</v>
      </c>
      <c r="AE307" s="9">
        <f t="shared" si="114"/>
        <v>0.17557440755362683</v>
      </c>
      <c r="AF307" s="9">
        <f t="shared" si="115"/>
        <v>0.44302117095372734</v>
      </c>
      <c r="AG307" s="9">
        <f t="shared" si="116"/>
        <v>0.45734776911937103</v>
      </c>
      <c r="AH307" s="9">
        <f t="shared" si="117"/>
        <v>0.96867460796139926</v>
      </c>
      <c r="AI307" s="8">
        <v>27</v>
      </c>
      <c r="AJ307" s="8">
        <v>16</v>
      </c>
      <c r="AK307" s="8">
        <f t="shared" si="101"/>
        <v>11</v>
      </c>
      <c r="AN307" s="7" t="s">
        <v>1239</v>
      </c>
      <c r="AO307" s="7" t="s">
        <v>1240</v>
      </c>
      <c r="AP307" s="7" t="s">
        <v>1257</v>
      </c>
      <c r="AQ307" s="7" t="s">
        <v>233</v>
      </c>
      <c r="AR307" s="7" t="s">
        <v>234</v>
      </c>
      <c r="AS307" s="7" t="s">
        <v>1241</v>
      </c>
      <c r="AT307" s="7" t="s">
        <v>1282</v>
      </c>
      <c r="AU307" s="7" t="s">
        <v>895</v>
      </c>
      <c r="AV307" s="7" t="s">
        <v>193</v>
      </c>
      <c r="AW307" s="7" t="s">
        <v>79</v>
      </c>
      <c r="AX307" s="7" t="s">
        <v>1242</v>
      </c>
      <c r="AY307" s="7" t="s">
        <v>1283</v>
      </c>
      <c r="AZ307" s="7" t="s">
        <v>1003</v>
      </c>
      <c r="BA307" s="7" t="s">
        <v>259</v>
      </c>
      <c r="BB307" s="7" t="s">
        <v>1346</v>
      </c>
      <c r="BC307" s="7" t="s">
        <v>1380</v>
      </c>
      <c r="BD307" s="7" t="s">
        <v>79</v>
      </c>
      <c r="BE307" s="7" t="s">
        <v>1381</v>
      </c>
      <c r="BF307" s="8">
        <v>16</v>
      </c>
      <c r="BG307" s="8">
        <v>4</v>
      </c>
      <c r="BH307" s="8">
        <v>12</v>
      </c>
      <c r="BI307" s="7" t="s">
        <v>1347</v>
      </c>
      <c r="BJ307" s="8">
        <v>23</v>
      </c>
      <c r="BK307" s="8">
        <v>23</v>
      </c>
      <c r="BN307" s="7" t="s">
        <v>266</v>
      </c>
    </row>
    <row r="308" spans="1:87" ht="16" x14ac:dyDescent="0.2">
      <c r="A308">
        <v>309</v>
      </c>
      <c r="B308" s="13" t="s">
        <v>1382</v>
      </c>
      <c r="D308" t="s">
        <v>1235</v>
      </c>
      <c r="E308" s="3" t="s">
        <v>1236</v>
      </c>
      <c r="F308" s="1" t="s">
        <v>4165</v>
      </c>
      <c r="G308" s="48" t="s">
        <v>4948</v>
      </c>
      <c r="H308" s="10" t="s">
        <v>1290</v>
      </c>
      <c r="I308" t="s">
        <v>4502</v>
      </c>
      <c r="J308" t="s">
        <v>4503</v>
      </c>
      <c r="K308" t="s">
        <v>1383</v>
      </c>
      <c r="L308" s="1"/>
      <c r="M308" s="1"/>
      <c r="N308" s="1"/>
      <c r="O308" s="1"/>
      <c r="P308" s="25">
        <v>1.3333904806806249</v>
      </c>
      <c r="Q308" s="25">
        <v>1.4053961382680069</v>
      </c>
      <c r="R308" s="25">
        <v>2.2794933887662605</v>
      </c>
      <c r="S308" s="25">
        <v>1.2422904656794465</v>
      </c>
      <c r="T308" s="25">
        <v>0.63499989284872393</v>
      </c>
      <c r="U308" s="25">
        <v>3.1218952917729252</v>
      </c>
      <c r="V308" s="25">
        <v>1.0039003064526499</v>
      </c>
      <c r="W308" s="25">
        <v>3.0467715320489472</v>
      </c>
      <c r="X308" s="25">
        <v>4.9991856503010954</v>
      </c>
      <c r="Y308" s="26">
        <v>43776</v>
      </c>
      <c r="Z308" t="s">
        <v>1270</v>
      </c>
      <c r="AA308" s="9">
        <f t="shared" si="110"/>
        <v>0.24849856608238277</v>
      </c>
      <c r="AB308" s="9">
        <f t="shared" si="111"/>
        <v>0.12702066641803522</v>
      </c>
      <c r="AC308" s="9">
        <f t="shared" si="112"/>
        <v>0.62448076749958203</v>
      </c>
      <c r="AD308" s="9">
        <f t="shared" si="113"/>
        <v>1.6408140872115717</v>
      </c>
      <c r="AE308" s="9">
        <f t="shared" si="114"/>
        <v>0.20081276765390502</v>
      </c>
      <c r="AF308" s="9">
        <f t="shared" si="115"/>
        <v>0.43764045536552676</v>
      </c>
      <c r="AG308" s="9">
        <f t="shared" si="116"/>
        <v>0.46127388400628816</v>
      </c>
      <c r="AH308" s="9">
        <f t="shared" si="117"/>
        <v>0.9487648673376029</v>
      </c>
      <c r="AI308" s="8">
        <v>30</v>
      </c>
      <c r="AJ308" s="8">
        <v>20</v>
      </c>
      <c r="AK308" s="8">
        <f t="shared" si="101"/>
        <v>10</v>
      </c>
      <c r="AN308" s="7" t="s">
        <v>1239</v>
      </c>
      <c r="AO308" s="7" t="s">
        <v>1240</v>
      </c>
      <c r="AP308" s="7" t="s">
        <v>1292</v>
      </c>
      <c r="AQ308" s="7" t="s">
        <v>233</v>
      </c>
      <c r="AR308" s="7" t="s">
        <v>234</v>
      </c>
      <c r="AS308" s="7" t="s">
        <v>1241</v>
      </c>
      <c r="AT308" s="7" t="s">
        <v>236</v>
      </c>
      <c r="AU308" s="7" t="s">
        <v>895</v>
      </c>
      <c r="AV308" s="7" t="s">
        <v>193</v>
      </c>
      <c r="AW308" s="7" t="s">
        <v>79</v>
      </c>
      <c r="AX308" s="7" t="s">
        <v>154</v>
      </c>
      <c r="AY308" s="7" t="s">
        <v>1293</v>
      </c>
      <c r="AZ308" s="7" t="s">
        <v>1258</v>
      </c>
      <c r="BA308" s="7" t="s">
        <v>259</v>
      </c>
      <c r="BB308" s="7" t="s">
        <v>1384</v>
      </c>
      <c r="BC308" s="7" t="s">
        <v>1369</v>
      </c>
      <c r="BD308" s="7" t="s">
        <v>79</v>
      </c>
      <c r="BE308" s="7" t="s">
        <v>1381</v>
      </c>
      <c r="BF308" s="8">
        <v>16</v>
      </c>
      <c r="BG308" s="8">
        <v>4</v>
      </c>
      <c r="BH308" s="8" t="s">
        <v>266</v>
      </c>
      <c r="BI308" s="7" t="s">
        <v>1347</v>
      </c>
      <c r="BJ308" s="8">
        <v>23</v>
      </c>
      <c r="BK308" s="8">
        <v>22</v>
      </c>
      <c r="BM308" s="8">
        <v>15</v>
      </c>
      <c r="BN308" s="7" t="s">
        <v>1249</v>
      </c>
      <c r="BO308" s="7" t="s">
        <v>1385</v>
      </c>
      <c r="BQ308" s="7" t="s">
        <v>240</v>
      </c>
      <c r="BU308" s="8">
        <v>4</v>
      </c>
      <c r="BV308" s="7" t="s">
        <v>87</v>
      </c>
      <c r="BW308" s="7" t="s">
        <v>1371</v>
      </c>
      <c r="CI308" s="7"/>
    </row>
    <row r="309" spans="1:87" x14ac:dyDescent="0.2">
      <c r="A309">
        <v>310</v>
      </c>
      <c r="B309" s="13" t="s">
        <v>1386</v>
      </c>
      <c r="D309" t="s">
        <v>1296</v>
      </c>
      <c r="E309" s="3" t="s">
        <v>1236</v>
      </c>
      <c r="F309" t="s">
        <v>4165</v>
      </c>
      <c r="G309" s="36" t="s">
        <v>4949</v>
      </c>
      <c r="H309" t="s">
        <v>1297</v>
      </c>
      <c r="I309" s="39" t="s">
        <v>4512</v>
      </c>
      <c r="J309" s="2" t="s">
        <v>4513</v>
      </c>
      <c r="K309" t="s">
        <v>1387</v>
      </c>
      <c r="P309" s="25">
        <v>1.2182004689331769</v>
      </c>
      <c r="Q309" s="25">
        <v>1.3988862837045721</v>
      </c>
      <c r="R309" s="25">
        <v>2.7649472450175847</v>
      </c>
      <c r="S309" s="25">
        <v>1.1467370066432199</v>
      </c>
      <c r="T309" s="25">
        <v>0.64204767487299719</v>
      </c>
      <c r="U309" s="25">
        <v>3.4911586557248926</v>
      </c>
      <c r="V309" s="25">
        <v>1.1056076592418913</v>
      </c>
      <c r="W309" s="25">
        <v>2.9859808518952713</v>
      </c>
      <c r="X309" s="25">
        <v>5.2798456428292297</v>
      </c>
      <c r="AA309" s="9">
        <f t="shared" si="110"/>
        <v>0.21719138857793113</v>
      </c>
      <c r="AB309" s="9">
        <f t="shared" si="111"/>
        <v>0.12160349341746153</v>
      </c>
      <c r="AC309" s="9">
        <f t="shared" si="112"/>
        <v>0.6612236212750604</v>
      </c>
      <c r="AD309" s="9">
        <f t="shared" si="113"/>
        <v>1.7682114871828429</v>
      </c>
      <c r="AE309" s="9">
        <f t="shared" si="114"/>
        <v>0.20940151171719601</v>
      </c>
      <c r="AF309" s="9">
        <f t="shared" si="115"/>
        <v>0.40797330236058171</v>
      </c>
      <c r="AG309" s="9">
        <f t="shared" si="116"/>
        <v>0.46848467993914517</v>
      </c>
      <c r="AH309" s="9">
        <f t="shared" si="117"/>
        <v>0.87083595223130095</v>
      </c>
      <c r="AI309" s="8">
        <v>20</v>
      </c>
      <c r="AJ309" s="8">
        <v>15</v>
      </c>
      <c r="AK309" s="8">
        <f t="shared" si="101"/>
        <v>5</v>
      </c>
      <c r="AN309" s="7" t="s">
        <v>1239</v>
      </c>
      <c r="AO309" s="7" t="s">
        <v>1240</v>
      </c>
      <c r="AP309" s="7" t="s">
        <v>1299</v>
      </c>
      <c r="AQ309" s="7" t="s">
        <v>233</v>
      </c>
      <c r="AR309" s="7" t="s">
        <v>234</v>
      </c>
      <c r="AS309" s="7" t="s">
        <v>1241</v>
      </c>
      <c r="AT309" s="7" t="s">
        <v>1300</v>
      </c>
      <c r="AW309" s="7" t="s">
        <v>1388</v>
      </c>
      <c r="AY309" s="7" t="s">
        <v>1301</v>
      </c>
      <c r="BG309" s="8">
        <v>3</v>
      </c>
      <c r="BH309" s="8">
        <v>13</v>
      </c>
      <c r="BI309" s="7" t="s">
        <v>1389</v>
      </c>
      <c r="BJ309" s="8">
        <v>22</v>
      </c>
      <c r="BK309" s="8">
        <v>22</v>
      </c>
      <c r="BM309" s="8">
        <v>17</v>
      </c>
      <c r="BN309" s="7" t="s">
        <v>1304</v>
      </c>
      <c r="BO309" s="7" t="s">
        <v>1390</v>
      </c>
      <c r="BP309" s="7" t="s">
        <v>1251</v>
      </c>
      <c r="BQ309" s="7" t="s">
        <v>904</v>
      </c>
      <c r="BS309" s="7" t="s">
        <v>86</v>
      </c>
      <c r="BU309" s="8" t="s">
        <v>266</v>
      </c>
      <c r="CI309" s="7"/>
    </row>
    <row r="310" spans="1:87" x14ac:dyDescent="0.2">
      <c r="A310">
        <v>311</v>
      </c>
      <c r="B310" s="13" t="s">
        <v>1391</v>
      </c>
      <c r="D310" t="s">
        <v>1296</v>
      </c>
      <c r="E310" s="3" t="s">
        <v>1236</v>
      </c>
      <c r="F310" t="s">
        <v>4165</v>
      </c>
      <c r="G310" s="36" t="s">
        <v>4950</v>
      </c>
      <c r="H310" t="s">
        <v>1297</v>
      </c>
      <c r="I310" s="39" t="s">
        <v>4512</v>
      </c>
      <c r="J310" s="2" t="s">
        <v>4513</v>
      </c>
      <c r="K310" t="s">
        <v>1392</v>
      </c>
      <c r="P310" s="25"/>
      <c r="Q310" s="25"/>
      <c r="R310" s="25"/>
      <c r="S310" s="25"/>
      <c r="T310" s="25"/>
      <c r="U310" s="25"/>
      <c r="V310" s="25"/>
      <c r="W310" s="25"/>
      <c r="X310" s="25"/>
      <c r="AA310" s="9"/>
      <c r="AB310" s="9"/>
      <c r="AC310" s="9"/>
      <c r="AD310" s="9"/>
      <c r="AE310" s="9"/>
      <c r="AF310" s="9"/>
      <c r="AG310" s="9"/>
      <c r="AH310" s="9"/>
      <c r="AI310" s="8">
        <v>20</v>
      </c>
      <c r="AJ310" s="8">
        <v>13</v>
      </c>
      <c r="AK310" s="8">
        <f t="shared" si="101"/>
        <v>7</v>
      </c>
      <c r="AN310" s="7" t="s">
        <v>1239</v>
      </c>
      <c r="AO310" s="7" t="s">
        <v>1240</v>
      </c>
      <c r="AP310" s="7" t="s">
        <v>1299</v>
      </c>
      <c r="AQ310" s="7" t="s">
        <v>233</v>
      </c>
      <c r="AR310" s="7" t="s">
        <v>234</v>
      </c>
      <c r="AS310" s="7" t="s">
        <v>1241</v>
      </c>
      <c r="AT310" s="7" t="s">
        <v>76</v>
      </c>
      <c r="AU310" s="7" t="s">
        <v>895</v>
      </c>
      <c r="AV310" s="7" t="s">
        <v>193</v>
      </c>
      <c r="AW310" s="7" t="s">
        <v>79</v>
      </c>
      <c r="AX310" s="7" t="s">
        <v>1242</v>
      </c>
      <c r="AY310" s="7" t="s">
        <v>1301</v>
      </c>
      <c r="AZ310" s="7" t="s">
        <v>1258</v>
      </c>
      <c r="BA310" s="7" t="s">
        <v>259</v>
      </c>
      <c r="BB310" s="7" t="s">
        <v>1162</v>
      </c>
      <c r="BC310" s="7" t="s">
        <v>477</v>
      </c>
      <c r="BD310" s="7" t="s">
        <v>1246</v>
      </c>
      <c r="BE310" s="7" t="s">
        <v>477</v>
      </c>
      <c r="BF310" s="8" t="s">
        <v>266</v>
      </c>
      <c r="BJ310" s="8" t="s">
        <v>266</v>
      </c>
      <c r="BM310" s="8">
        <v>16</v>
      </c>
      <c r="BN310" s="7" t="s">
        <v>206</v>
      </c>
      <c r="BO310" s="7" t="s">
        <v>1393</v>
      </c>
      <c r="BP310" s="7" t="s">
        <v>1251</v>
      </c>
      <c r="BQ310" s="7" t="s">
        <v>904</v>
      </c>
      <c r="BS310" s="7" t="s">
        <v>86</v>
      </c>
      <c r="BU310" s="8" t="s">
        <v>266</v>
      </c>
    </row>
    <row r="311" spans="1:87" x14ac:dyDescent="0.2">
      <c r="A311">
        <v>312</v>
      </c>
      <c r="B311" s="13" t="s">
        <v>1394</v>
      </c>
      <c r="D311" t="s">
        <v>1296</v>
      </c>
      <c r="E311" s="3" t="s">
        <v>1236</v>
      </c>
      <c r="F311" t="s">
        <v>4165</v>
      </c>
      <c r="G311" s="36" t="s">
        <v>4951</v>
      </c>
      <c r="H311" t="s">
        <v>1297</v>
      </c>
      <c r="I311" s="39" t="s">
        <v>4512</v>
      </c>
      <c r="J311" s="2" t="s">
        <v>4513</v>
      </c>
      <c r="K311" t="s">
        <v>1395</v>
      </c>
      <c r="P311" s="25">
        <v>1.5633571036752607</v>
      </c>
      <c r="Q311" s="25">
        <v>1.2937922837813127</v>
      </c>
      <c r="R311" s="25">
        <v>2.5600201133662459</v>
      </c>
      <c r="S311" s="25">
        <v>1.2759188151398793</v>
      </c>
      <c r="T311" s="25">
        <v>0.90222161272627521</v>
      </c>
      <c r="U311" s="25">
        <v>3.6395593344304258</v>
      </c>
      <c r="V311" s="25">
        <v>1.1795117937465716</v>
      </c>
      <c r="W311" s="25">
        <v>3.5025598829767781</v>
      </c>
      <c r="X311" s="25">
        <v>5.8176997622965807</v>
      </c>
      <c r="AA311" s="9">
        <f t="shared" ref="AA311:AA320" si="118">S311/X311</f>
        <v>0.21931671747807774</v>
      </c>
      <c r="AB311" s="9">
        <f t="shared" ref="AB311:AB320" si="119">T311/X311</f>
        <v>0.15508218876701133</v>
      </c>
      <c r="AC311" s="9">
        <f t="shared" ref="AC311:AC320" si="120">U311/X311</f>
        <v>0.62560109375491091</v>
      </c>
      <c r="AD311" s="9">
        <f t="shared" ref="AD311:AD320" si="121">X311/W311</f>
        <v>1.6609850956644305</v>
      </c>
      <c r="AE311" s="9">
        <f t="shared" ref="AE311:AE320" si="122">V311/X311</f>
        <v>0.20274538768582834</v>
      </c>
      <c r="AF311" s="9">
        <f t="shared" ref="AF311:AF320" si="123">P311/W311</f>
        <v>0.44634700216647966</v>
      </c>
      <c r="AG311" s="9">
        <f t="shared" ref="AG311:AG320" si="124">Q311/W311</f>
        <v>0.36938477199759856</v>
      </c>
      <c r="AH311" s="9">
        <f t="shared" ref="AH311:AH320" si="125">P311/Q311</f>
        <v>1.2083524714694558</v>
      </c>
      <c r="AI311" s="8">
        <v>20</v>
      </c>
      <c r="AJ311" s="8">
        <v>15</v>
      </c>
      <c r="AK311" s="8">
        <f t="shared" si="101"/>
        <v>5</v>
      </c>
      <c r="AN311" s="7" t="s">
        <v>1239</v>
      </c>
      <c r="AO311" s="7" t="s">
        <v>1240</v>
      </c>
      <c r="AP311" s="7" t="s">
        <v>1299</v>
      </c>
      <c r="AQ311" s="7" t="s">
        <v>233</v>
      </c>
      <c r="AR311" s="7" t="s">
        <v>234</v>
      </c>
      <c r="AS311" s="7" t="s">
        <v>1241</v>
      </c>
      <c r="AT311" s="7" t="s">
        <v>76</v>
      </c>
      <c r="AU311" s="7" t="s">
        <v>895</v>
      </c>
      <c r="AV311" s="7" t="s">
        <v>193</v>
      </c>
      <c r="AW311" s="7" t="s">
        <v>79</v>
      </c>
      <c r="AX311" s="7" t="s">
        <v>1242</v>
      </c>
      <c r="AY311" s="7" t="s">
        <v>1301</v>
      </c>
      <c r="AZ311" s="7" t="s">
        <v>92</v>
      </c>
      <c r="BA311" s="7" t="s">
        <v>259</v>
      </c>
      <c r="BB311" s="7" t="s">
        <v>71</v>
      </c>
      <c r="BC311" s="7" t="s">
        <v>1396</v>
      </c>
      <c r="BD311" s="7" t="s">
        <v>1246</v>
      </c>
      <c r="BE311" s="7" t="s">
        <v>477</v>
      </c>
      <c r="BF311" s="8">
        <v>14</v>
      </c>
      <c r="BG311" s="8">
        <v>3</v>
      </c>
      <c r="BH311" s="8">
        <v>14</v>
      </c>
      <c r="BI311" s="7" t="s">
        <v>1397</v>
      </c>
      <c r="BJ311" s="8">
        <v>23</v>
      </c>
      <c r="BK311" s="8">
        <v>23</v>
      </c>
      <c r="BM311" s="8">
        <v>17</v>
      </c>
      <c r="BN311" s="7" t="s">
        <v>206</v>
      </c>
      <c r="BO311" s="7" t="s">
        <v>1393</v>
      </c>
      <c r="BP311" s="7" t="s">
        <v>1251</v>
      </c>
      <c r="BQ311" s="7" t="s">
        <v>904</v>
      </c>
      <c r="BS311" s="7" t="s">
        <v>86</v>
      </c>
      <c r="BU311" s="8" t="s">
        <v>266</v>
      </c>
    </row>
    <row r="312" spans="1:87" ht="28" x14ac:dyDescent="0.2">
      <c r="A312">
        <v>313</v>
      </c>
      <c r="B312" s="13" t="s">
        <v>1398</v>
      </c>
      <c r="D312" t="s">
        <v>1296</v>
      </c>
      <c r="E312" s="3" t="s">
        <v>1236</v>
      </c>
      <c r="F312" s="1" t="s">
        <v>4165</v>
      </c>
      <c r="G312" s="48" t="s">
        <v>4952</v>
      </c>
      <c r="H312" s="12" t="s">
        <v>669</v>
      </c>
      <c r="I312" t="s">
        <v>4428</v>
      </c>
      <c r="J312" t="s">
        <v>4429</v>
      </c>
      <c r="K312" t="s">
        <v>1399</v>
      </c>
      <c r="L312" s="1"/>
      <c r="M312" s="1"/>
      <c r="N312" s="1"/>
      <c r="O312" s="1"/>
      <c r="P312" s="25">
        <v>1.9823840678940339</v>
      </c>
      <c r="Q312" s="25">
        <v>1.7356849419282849</v>
      </c>
      <c r="R312" s="25">
        <v>3.4282176125509287</v>
      </c>
      <c r="S312" s="25">
        <v>1.5417744416831496</v>
      </c>
      <c r="T312" s="25">
        <v>1.138991733022265</v>
      </c>
      <c r="U312" s="25">
        <v>4.3421920170411319</v>
      </c>
      <c r="V312" s="25">
        <v>1.5185711146049938</v>
      </c>
      <c r="W312" s="25">
        <v>4.023347027100133</v>
      </c>
      <c r="X312" s="25">
        <v>7.0230004564588926</v>
      </c>
      <c r="Y312" s="26">
        <v>43782</v>
      </c>
      <c r="Z312" t="s">
        <v>1270</v>
      </c>
      <c r="AA312" s="9">
        <f t="shared" si="118"/>
        <v>0.21953215740790888</v>
      </c>
      <c r="AB312" s="9">
        <f t="shared" si="119"/>
        <v>0.16218021628843274</v>
      </c>
      <c r="AC312" s="9">
        <f t="shared" si="120"/>
        <v>0.61828160826156819</v>
      </c>
      <c r="AD312" s="9">
        <f t="shared" si="121"/>
        <v>1.745561695064815</v>
      </c>
      <c r="AE312" s="9">
        <f t="shared" si="122"/>
        <v>0.21622825230039658</v>
      </c>
      <c r="AF312" s="9">
        <f t="shared" si="123"/>
        <v>0.49272012941992149</v>
      </c>
      <c r="AG312" s="9">
        <f t="shared" si="124"/>
        <v>0.43140323969998107</v>
      </c>
      <c r="AH312" s="9">
        <f t="shared" si="125"/>
        <v>1.1421335865780311</v>
      </c>
      <c r="AI312" s="8">
        <v>17</v>
      </c>
      <c r="AJ312" s="8">
        <v>17</v>
      </c>
      <c r="AK312" s="8">
        <f t="shared" si="101"/>
        <v>0</v>
      </c>
      <c r="AN312" s="7" t="s">
        <v>1239</v>
      </c>
      <c r="AO312" s="7" t="s">
        <v>1240</v>
      </c>
      <c r="AP312" s="7" t="s">
        <v>1323</v>
      </c>
      <c r="AQ312" s="7" t="s">
        <v>233</v>
      </c>
      <c r="AR312" s="7" t="s">
        <v>234</v>
      </c>
      <c r="AS312" s="7" t="s">
        <v>1241</v>
      </c>
      <c r="AT312" s="7" t="s">
        <v>1324</v>
      </c>
      <c r="AU312" s="7" t="s">
        <v>895</v>
      </c>
      <c r="AV312" s="7" t="s">
        <v>193</v>
      </c>
      <c r="AW312" s="7" t="s">
        <v>71</v>
      </c>
      <c r="AX312" s="7" t="s">
        <v>256</v>
      </c>
      <c r="AY312" s="7" t="s">
        <v>1313</v>
      </c>
      <c r="AZ312" s="7" t="s">
        <v>502</v>
      </c>
      <c r="BA312" s="7" t="s">
        <v>259</v>
      </c>
      <c r="BB312" s="7" t="s">
        <v>71</v>
      </c>
      <c r="BC312" s="7" t="s">
        <v>1400</v>
      </c>
      <c r="BD312" s="7" t="s">
        <v>79</v>
      </c>
      <c r="BE312" s="7" t="s">
        <v>477</v>
      </c>
      <c r="BF312" s="8">
        <v>15</v>
      </c>
      <c r="BG312" s="8">
        <v>4</v>
      </c>
      <c r="BH312" s="8">
        <v>13</v>
      </c>
      <c r="BI312" s="7" t="s">
        <v>1401</v>
      </c>
      <c r="BJ312" s="8">
        <v>23</v>
      </c>
      <c r="BK312" s="8">
        <v>23</v>
      </c>
      <c r="BL312" s="7" t="s">
        <v>1402</v>
      </c>
      <c r="BM312" s="8">
        <v>16</v>
      </c>
      <c r="BN312" s="7" t="s">
        <v>1304</v>
      </c>
      <c r="BO312" s="7" t="s">
        <v>1403</v>
      </c>
      <c r="BP312" s="7" t="s">
        <v>1251</v>
      </c>
      <c r="BQ312" s="7" t="s">
        <v>240</v>
      </c>
      <c r="BS312" s="7" t="s">
        <v>1353</v>
      </c>
      <c r="BU312" s="8">
        <v>3</v>
      </c>
      <c r="BV312" s="7" t="s">
        <v>87</v>
      </c>
      <c r="CI312" s="7"/>
    </row>
    <row r="313" spans="1:87" ht="28" x14ac:dyDescent="0.2">
      <c r="A313">
        <v>314</v>
      </c>
      <c r="B313" s="13" t="s">
        <v>1404</v>
      </c>
      <c r="D313" t="s">
        <v>1296</v>
      </c>
      <c r="E313" s="3" t="s">
        <v>1236</v>
      </c>
      <c r="F313" s="1" t="s">
        <v>4165</v>
      </c>
      <c r="G313" s="48" t="s">
        <v>4953</v>
      </c>
      <c r="H313" s="12" t="s">
        <v>669</v>
      </c>
      <c r="I313" t="s">
        <v>4428</v>
      </c>
      <c r="J313" t="s">
        <v>4429</v>
      </c>
      <c r="K313" t="s">
        <v>1405</v>
      </c>
      <c r="L313" s="1"/>
      <c r="M313" s="1"/>
      <c r="N313" s="1"/>
      <c r="O313" s="1"/>
      <c r="P313" s="25">
        <v>2.2307877362273127</v>
      </c>
      <c r="Q313" s="25">
        <v>2.1459463794071261</v>
      </c>
      <c r="R313" s="25">
        <v>3.9470743898853273</v>
      </c>
      <c r="S313" s="25">
        <v>1.6421373392852368</v>
      </c>
      <c r="T313" s="25">
        <v>1.0171874582342093</v>
      </c>
      <c r="U313" s="25">
        <v>5.5476196840501455</v>
      </c>
      <c r="V313" s="25">
        <v>1.7220603565796158</v>
      </c>
      <c r="W313" s="25">
        <v>5.0098634091577345</v>
      </c>
      <c r="X313" s="25">
        <v>8.2060356579615608</v>
      </c>
      <c r="Y313" s="26">
        <v>43782</v>
      </c>
      <c r="Z313" t="s">
        <v>1270</v>
      </c>
      <c r="AA313" s="9">
        <f t="shared" si="118"/>
        <v>0.20011335652581794</v>
      </c>
      <c r="AB313" s="9">
        <f t="shared" si="119"/>
        <v>0.12395601245618838</v>
      </c>
      <c r="AC313" s="9">
        <f t="shared" si="120"/>
        <v>0.67604138164666649</v>
      </c>
      <c r="AD313" s="9">
        <f t="shared" si="121"/>
        <v>1.6379759262421032</v>
      </c>
      <c r="AE313" s="9">
        <f t="shared" si="122"/>
        <v>0.20985289710615126</v>
      </c>
      <c r="AF313" s="9">
        <f t="shared" si="123"/>
        <v>0.44527915315007682</v>
      </c>
      <c r="AG313" s="9">
        <f t="shared" si="124"/>
        <v>0.42834428888509468</v>
      </c>
      <c r="AH313" s="9">
        <f t="shared" si="125"/>
        <v>1.0395356368799979</v>
      </c>
      <c r="AI313" s="8">
        <v>14</v>
      </c>
      <c r="AJ313" s="8">
        <v>14</v>
      </c>
      <c r="AK313" s="8">
        <f t="shared" si="101"/>
        <v>0</v>
      </c>
      <c r="AN313" s="7" t="s">
        <v>1239</v>
      </c>
      <c r="AO313" s="7" t="s">
        <v>1240</v>
      </c>
      <c r="AP313" s="7" t="s">
        <v>1323</v>
      </c>
      <c r="AQ313" s="7" t="s">
        <v>233</v>
      </c>
      <c r="AR313" s="7" t="s">
        <v>234</v>
      </c>
      <c r="AS313" s="7" t="s">
        <v>1241</v>
      </c>
      <c r="AT313" s="7" t="s">
        <v>1300</v>
      </c>
      <c r="AU313" s="7" t="s">
        <v>895</v>
      </c>
      <c r="AV313" s="7" t="s">
        <v>193</v>
      </c>
      <c r="AW313" s="7" t="s">
        <v>71</v>
      </c>
      <c r="AX313" s="7" t="s">
        <v>256</v>
      </c>
      <c r="AZ313" s="7" t="s">
        <v>1258</v>
      </c>
      <c r="BA313" s="7" t="s">
        <v>259</v>
      </c>
      <c r="BB313" s="7" t="s">
        <v>1406</v>
      </c>
      <c r="BC313" s="7" t="s">
        <v>1396</v>
      </c>
      <c r="BD313" s="7" t="s">
        <v>79</v>
      </c>
      <c r="BE313" s="7" t="s">
        <v>477</v>
      </c>
      <c r="BF313" s="8">
        <v>13</v>
      </c>
      <c r="BG313" s="8">
        <v>3</v>
      </c>
      <c r="BH313" s="8">
        <v>18</v>
      </c>
      <c r="BI313" s="7" t="s">
        <v>1389</v>
      </c>
      <c r="BJ313" s="8">
        <v>23</v>
      </c>
      <c r="BK313" s="8">
        <v>23</v>
      </c>
      <c r="BM313" s="8">
        <v>17</v>
      </c>
      <c r="BN313" s="7" t="s">
        <v>1407</v>
      </c>
      <c r="BO313" s="7" t="s">
        <v>1408</v>
      </c>
      <c r="BP313" s="7" t="s">
        <v>1251</v>
      </c>
      <c r="BQ313" s="7" t="s">
        <v>240</v>
      </c>
      <c r="CI313" s="7"/>
    </row>
    <row r="314" spans="1:87" ht="16" x14ac:dyDescent="0.2">
      <c r="A314">
        <v>315</v>
      </c>
      <c r="B314" s="13" t="s">
        <v>1409</v>
      </c>
      <c r="D314" t="s">
        <v>1235</v>
      </c>
      <c r="E314" s="3" t="s">
        <v>1236</v>
      </c>
      <c r="F314" s="1" t="s">
        <v>4168</v>
      </c>
      <c r="G314" s="48" t="s">
        <v>4954</v>
      </c>
      <c r="H314" s="10" t="s">
        <v>1290</v>
      </c>
      <c r="I314" t="s">
        <v>4502</v>
      </c>
      <c r="J314" t="s">
        <v>4503</v>
      </c>
      <c r="K314" t="s">
        <v>1410</v>
      </c>
      <c r="L314" s="1"/>
      <c r="M314" t="s">
        <v>4201</v>
      </c>
      <c r="N314" s="1"/>
      <c r="O314" s="1"/>
      <c r="P314" s="25">
        <v>1.3482190883067584</v>
      </c>
      <c r="Q314" s="25">
        <v>1.3842639248684643</v>
      </c>
      <c r="R314" s="25">
        <v>2.0501350908540092</v>
      </c>
      <c r="S314" s="25">
        <v>1.3257451636237736</v>
      </c>
      <c r="T314" s="25">
        <v>0.70553285149898304</v>
      </c>
      <c r="U314" s="25">
        <v>2.9073901188923168</v>
      </c>
      <c r="V314" s="25">
        <v>1.0452693470505681</v>
      </c>
      <c r="W314" s="25">
        <v>3.0143808387379982</v>
      </c>
      <c r="X314" s="25">
        <v>4.9386681340150735</v>
      </c>
      <c r="Y314" s="26">
        <v>43776</v>
      </c>
      <c r="Z314" t="s">
        <v>1270</v>
      </c>
      <c r="AA314" s="9">
        <f t="shared" si="118"/>
        <v>0.2684418405222867</v>
      </c>
      <c r="AB314" s="9">
        <f t="shared" si="119"/>
        <v>0.14285893126521826</v>
      </c>
      <c r="AC314" s="9">
        <f t="shared" si="120"/>
        <v>0.58869922821249498</v>
      </c>
      <c r="AD314" s="9">
        <f t="shared" si="121"/>
        <v>1.6383690045225665</v>
      </c>
      <c r="AE314" s="9">
        <f t="shared" si="122"/>
        <v>0.21165004788462624</v>
      </c>
      <c r="AF314" s="9">
        <f t="shared" si="123"/>
        <v>0.44726236014398374</v>
      </c>
      <c r="AG314" s="9">
        <f t="shared" si="124"/>
        <v>0.45921998543754039</v>
      </c>
      <c r="AH314" s="9">
        <f t="shared" si="125"/>
        <v>0.97396100850845269</v>
      </c>
      <c r="AI314" s="8">
        <v>29</v>
      </c>
      <c r="AJ314" s="8">
        <v>14</v>
      </c>
      <c r="AK314" s="8">
        <f t="shared" si="101"/>
        <v>15</v>
      </c>
      <c r="AL314" s="9" t="s">
        <v>1411</v>
      </c>
      <c r="AN314" s="7" t="s">
        <v>1239</v>
      </c>
      <c r="AO314" s="7" t="s">
        <v>1240</v>
      </c>
      <c r="AP314" s="7" t="s">
        <v>1281</v>
      </c>
      <c r="AQ314" s="7" t="s">
        <v>233</v>
      </c>
      <c r="AR314" s="7" t="s">
        <v>234</v>
      </c>
      <c r="AS314" s="7" t="s">
        <v>1241</v>
      </c>
      <c r="AT314" s="7" t="s">
        <v>236</v>
      </c>
      <c r="AU314" s="7" t="s">
        <v>895</v>
      </c>
      <c r="AV314" s="7" t="s">
        <v>193</v>
      </c>
      <c r="AW314" s="7" t="s">
        <v>93</v>
      </c>
      <c r="AX314" s="7" t="s">
        <v>256</v>
      </c>
      <c r="AY314" s="7" t="s">
        <v>1340</v>
      </c>
      <c r="AZ314" s="7" t="s">
        <v>1258</v>
      </c>
      <c r="BA314" s="7" t="s">
        <v>259</v>
      </c>
      <c r="BB314" s="7" t="s">
        <v>1412</v>
      </c>
      <c r="BC314" s="7" t="s">
        <v>1413</v>
      </c>
      <c r="BD314" s="7" t="s">
        <v>93</v>
      </c>
      <c r="BE314" s="7" t="s">
        <v>1364</v>
      </c>
      <c r="BF314" s="8">
        <v>16</v>
      </c>
      <c r="BG314" s="8">
        <v>4</v>
      </c>
      <c r="BH314" s="8">
        <v>10</v>
      </c>
      <c r="BI314" s="7" t="s">
        <v>1347</v>
      </c>
      <c r="BJ314" s="8">
        <v>24</v>
      </c>
      <c r="BK314" s="8">
        <v>23</v>
      </c>
      <c r="BM314" s="8">
        <v>14</v>
      </c>
      <c r="BN314" s="7" t="s">
        <v>1249</v>
      </c>
      <c r="BO314" s="7" t="s">
        <v>4098</v>
      </c>
      <c r="BQ314" s="7" t="s">
        <v>240</v>
      </c>
      <c r="BS314" s="7" t="s">
        <v>86</v>
      </c>
      <c r="BU314" s="8" t="s">
        <v>266</v>
      </c>
      <c r="BW314" s="7" t="s">
        <v>1371</v>
      </c>
      <c r="CI314" s="7"/>
    </row>
    <row r="315" spans="1:87" ht="16" x14ac:dyDescent="0.2">
      <c r="A315">
        <v>316</v>
      </c>
      <c r="B315" s="13" t="s">
        <v>1414</v>
      </c>
      <c r="D315" t="s">
        <v>1235</v>
      </c>
      <c r="E315" s="3" t="s">
        <v>1236</v>
      </c>
      <c r="F315" s="1" t="s">
        <v>4168</v>
      </c>
      <c r="G315" s="48" t="s">
        <v>4955</v>
      </c>
      <c r="H315" s="10" t="s">
        <v>1290</v>
      </c>
      <c r="I315" t="s">
        <v>4502</v>
      </c>
      <c r="J315" t="s">
        <v>4503</v>
      </c>
      <c r="K315" t="s">
        <v>1415</v>
      </c>
      <c r="L315" s="1"/>
      <c r="M315" s="1"/>
      <c r="N315" s="1"/>
      <c r="O315" s="1"/>
      <c r="P315" s="25">
        <v>1.3894671784529309</v>
      </c>
      <c r="Q315" s="25">
        <v>1.4447661180144427</v>
      </c>
      <c r="R315" s="25">
        <v>2.661147615639841</v>
      </c>
      <c r="S315" s="25">
        <v>1.3086656691171688</v>
      </c>
      <c r="T315" s="25">
        <v>0.71081907488126994</v>
      </c>
      <c r="U315" s="25">
        <v>3.3997137466657992</v>
      </c>
      <c r="V315" s="25">
        <v>1.0278446425086201</v>
      </c>
      <c r="W315" s="25">
        <v>3.1629366989785961</v>
      </c>
      <c r="X315" s="25">
        <v>5.4192310194522157</v>
      </c>
      <c r="Y315" s="26">
        <v>43776</v>
      </c>
      <c r="Z315" t="s">
        <v>1270</v>
      </c>
      <c r="AA315" s="9">
        <f t="shared" si="118"/>
        <v>0.24148549202271336</v>
      </c>
      <c r="AB315" s="9">
        <f t="shared" si="119"/>
        <v>0.13116604040864835</v>
      </c>
      <c r="AC315" s="9">
        <f t="shared" si="120"/>
        <v>0.62734246509561931</v>
      </c>
      <c r="AD315" s="9">
        <f t="shared" si="121"/>
        <v>1.7133542448706742</v>
      </c>
      <c r="AE315" s="9">
        <f t="shared" si="122"/>
        <v>0.18966614245068966</v>
      </c>
      <c r="AF315" s="9">
        <f t="shared" si="123"/>
        <v>0.43929654959633879</v>
      </c>
      <c r="AG315" s="9">
        <f t="shared" si="124"/>
        <v>0.45677996606160332</v>
      </c>
      <c r="AH315" s="9">
        <f t="shared" si="125"/>
        <v>0.96172464257570656</v>
      </c>
      <c r="AI315" s="8">
        <v>22</v>
      </c>
      <c r="AJ315" s="8">
        <v>19</v>
      </c>
      <c r="AK315" s="8">
        <f t="shared" si="101"/>
        <v>3</v>
      </c>
      <c r="AN315" s="7" t="s">
        <v>1239</v>
      </c>
      <c r="AO315" s="7" t="s">
        <v>1240</v>
      </c>
      <c r="AP315" s="7" t="s">
        <v>1104</v>
      </c>
      <c r="AQ315" s="7" t="s">
        <v>233</v>
      </c>
      <c r="AR315" s="7" t="s">
        <v>234</v>
      </c>
      <c r="AS315" s="7" t="s">
        <v>1241</v>
      </c>
      <c r="AT315" s="7" t="s">
        <v>236</v>
      </c>
      <c r="AU315" s="7" t="s">
        <v>895</v>
      </c>
      <c r="AV315" s="7" t="s">
        <v>193</v>
      </c>
      <c r="AW315" s="7" t="s">
        <v>79</v>
      </c>
      <c r="AX315" s="7" t="s">
        <v>154</v>
      </c>
      <c r="AY315" s="7" t="s">
        <v>1416</v>
      </c>
      <c r="AZ315" s="7" t="s">
        <v>1258</v>
      </c>
      <c r="BA315" s="7" t="s">
        <v>259</v>
      </c>
      <c r="BB315" s="7" t="s">
        <v>1346</v>
      </c>
      <c r="BC315" s="7" t="s">
        <v>1369</v>
      </c>
      <c r="BD315" s="7" t="s">
        <v>79</v>
      </c>
      <c r="BE315" s="7" t="s">
        <v>1381</v>
      </c>
      <c r="BF315" s="8">
        <v>16</v>
      </c>
      <c r="BG315" s="8">
        <v>4</v>
      </c>
      <c r="BH315" s="8">
        <v>14</v>
      </c>
      <c r="BI315" s="7" t="s">
        <v>1347</v>
      </c>
      <c r="BJ315" s="8">
        <v>22</v>
      </c>
      <c r="BK315" s="8">
        <v>22</v>
      </c>
      <c r="BM315" s="8">
        <v>18</v>
      </c>
      <c r="BN315" s="7" t="s">
        <v>1249</v>
      </c>
      <c r="BO315" s="7" t="s">
        <v>1417</v>
      </c>
      <c r="BQ315" s="7" t="s">
        <v>240</v>
      </c>
      <c r="BS315" s="7" t="s">
        <v>86</v>
      </c>
      <c r="BU315" s="8">
        <v>6</v>
      </c>
      <c r="BV315" s="7" t="s">
        <v>87</v>
      </c>
      <c r="CI315" s="7"/>
    </row>
    <row r="316" spans="1:87" ht="28" x14ac:dyDescent="0.2">
      <c r="A316">
        <v>317</v>
      </c>
      <c r="B316" s="13" t="s">
        <v>1418</v>
      </c>
      <c r="D316" t="s">
        <v>1296</v>
      </c>
      <c r="E316" s="3" t="s">
        <v>1236</v>
      </c>
      <c r="F316" s="12" t="s">
        <v>4168</v>
      </c>
      <c r="G316" s="48" t="s">
        <v>4956</v>
      </c>
      <c r="H316" s="12" t="s">
        <v>669</v>
      </c>
      <c r="I316" t="s">
        <v>4428</v>
      </c>
      <c r="J316" t="s">
        <v>4429</v>
      </c>
      <c r="K316" t="s">
        <v>1419</v>
      </c>
      <c r="L316" s="1"/>
      <c r="M316" s="1"/>
      <c r="N316" s="1"/>
      <c r="O316" s="1"/>
      <c r="P316" s="25">
        <v>2.0145558459552224</v>
      </c>
      <c r="Q316" s="25">
        <v>2.1689218125137764</v>
      </c>
      <c r="R316" s="25">
        <v>4.3813340365903581</v>
      </c>
      <c r="S316" s="25">
        <v>1.8887835752747426</v>
      </c>
      <c r="T316" s="25">
        <v>1.1184534118462071</v>
      </c>
      <c r="U316" s="25">
        <v>6.0134741946657435</v>
      </c>
      <c r="V316" s="25">
        <v>1.6904273073653053</v>
      </c>
      <c r="W316" s="25">
        <v>5.2797359637245327</v>
      </c>
      <c r="X316" s="25">
        <v>9.0207111817866945</v>
      </c>
      <c r="AA316" s="9">
        <f t="shared" si="118"/>
        <v>0.20938300065390622</v>
      </c>
      <c r="AB316" s="9">
        <f t="shared" si="119"/>
        <v>0.12398727653584844</v>
      </c>
      <c r="AC316" s="9">
        <f t="shared" si="120"/>
        <v>0.66662972281024524</v>
      </c>
      <c r="AD316" s="9">
        <f t="shared" si="121"/>
        <v>1.7085534662652204</v>
      </c>
      <c r="AE316" s="9">
        <f t="shared" si="122"/>
        <v>0.18739401731189109</v>
      </c>
      <c r="AF316" s="9">
        <f t="shared" si="123"/>
        <v>0.38156374860345776</v>
      </c>
      <c r="AG316" s="9">
        <f t="shared" si="124"/>
        <v>0.41080118919123637</v>
      </c>
      <c r="AH316" s="9">
        <f t="shared" si="125"/>
        <v>0.92882824744168901</v>
      </c>
      <c r="AI316" s="8">
        <v>20</v>
      </c>
      <c r="AJ316" s="8">
        <v>17</v>
      </c>
      <c r="AK316" s="8">
        <f t="shared" si="101"/>
        <v>3</v>
      </c>
      <c r="AN316" s="7" t="s">
        <v>1239</v>
      </c>
      <c r="AO316" s="7" t="s">
        <v>1240</v>
      </c>
      <c r="AP316" s="7" t="s">
        <v>1420</v>
      </c>
      <c r="AQ316" s="7" t="s">
        <v>233</v>
      </c>
      <c r="AR316" s="7" t="s">
        <v>234</v>
      </c>
      <c r="AS316" s="7" t="s">
        <v>1241</v>
      </c>
      <c r="AT316" s="7" t="s">
        <v>1339</v>
      </c>
      <c r="AU316" s="7" t="s">
        <v>895</v>
      </c>
      <c r="AV316" s="7" t="s">
        <v>193</v>
      </c>
      <c r="AW316" s="7" t="s">
        <v>79</v>
      </c>
      <c r="AX316" s="7" t="s">
        <v>256</v>
      </c>
      <c r="AY316" s="7" t="s">
        <v>1313</v>
      </c>
      <c r="AZ316" s="7" t="s">
        <v>502</v>
      </c>
      <c r="BA316" s="7" t="s">
        <v>259</v>
      </c>
      <c r="BB316" s="7" t="s">
        <v>1421</v>
      </c>
      <c r="BC316" s="7" t="s">
        <v>1422</v>
      </c>
      <c r="BD316" s="7" t="s">
        <v>79</v>
      </c>
      <c r="BE316" s="7" t="s">
        <v>477</v>
      </c>
      <c r="BF316" s="8">
        <v>14</v>
      </c>
      <c r="BG316" s="8">
        <v>3</v>
      </c>
      <c r="BH316" s="8">
        <v>15</v>
      </c>
      <c r="BI316" s="7" t="s">
        <v>1423</v>
      </c>
      <c r="BJ316" s="8">
        <v>23</v>
      </c>
      <c r="BK316" s="8">
        <v>23</v>
      </c>
      <c r="BM316" s="8">
        <v>17</v>
      </c>
      <c r="BN316" s="7" t="s">
        <v>206</v>
      </c>
      <c r="BO316" s="7" t="s">
        <v>1424</v>
      </c>
      <c r="BP316" s="7" t="s">
        <v>1251</v>
      </c>
      <c r="BQ316" s="7" t="s">
        <v>904</v>
      </c>
      <c r="BS316" s="7" t="s">
        <v>1353</v>
      </c>
      <c r="BU316" s="8" t="s">
        <v>266</v>
      </c>
      <c r="CI316" s="7"/>
    </row>
    <row r="317" spans="1:87" ht="28" x14ac:dyDescent="0.2">
      <c r="A317">
        <v>318</v>
      </c>
      <c r="B317" s="13" t="s">
        <v>1425</v>
      </c>
      <c r="D317" t="s">
        <v>1296</v>
      </c>
      <c r="E317" s="3" t="s">
        <v>1236</v>
      </c>
      <c r="F317" s="1" t="s">
        <v>4168</v>
      </c>
      <c r="G317" s="48" t="s">
        <v>4957</v>
      </c>
      <c r="H317" s="12" t="s">
        <v>669</v>
      </c>
      <c r="I317" t="s">
        <v>4428</v>
      </c>
      <c r="J317" t="s">
        <v>4429</v>
      </c>
      <c r="K317" t="s">
        <v>1426</v>
      </c>
      <c r="L317" s="1"/>
      <c r="M317" s="1"/>
      <c r="N317" s="1"/>
      <c r="O317" s="1"/>
      <c r="P317" s="25">
        <v>2.6664571608147876</v>
      </c>
      <c r="Q317" s="25">
        <v>2.3360283404279634</v>
      </c>
      <c r="R317" s="25">
        <v>4.148730108847813</v>
      </c>
      <c r="S317" s="25">
        <v>1.8663543124875011</v>
      </c>
      <c r="T317" s="25">
        <v>1.3501128474702169</v>
      </c>
      <c r="U317" s="25">
        <v>5.798303002599777</v>
      </c>
      <c r="V317" s="25">
        <v>1.8192154958146445</v>
      </c>
      <c r="W317" s="25">
        <v>5.5621518155586669</v>
      </c>
      <c r="X317" s="25">
        <v>9.0147130245978904</v>
      </c>
      <c r="Y317" s="26">
        <v>43782</v>
      </c>
      <c r="Z317" t="s">
        <v>1270</v>
      </c>
      <c r="AA317" s="9">
        <f t="shared" si="118"/>
        <v>0.20703424583732122</v>
      </c>
      <c r="AB317" s="9">
        <f t="shared" si="119"/>
        <v>0.1497677012885765</v>
      </c>
      <c r="AC317" s="9">
        <f t="shared" si="120"/>
        <v>0.64320439117455053</v>
      </c>
      <c r="AD317" s="9">
        <f t="shared" si="121"/>
        <v>1.6207240153678628</v>
      </c>
      <c r="AE317" s="9">
        <f t="shared" si="122"/>
        <v>0.201805147967624</v>
      </c>
      <c r="AF317" s="9">
        <f t="shared" si="123"/>
        <v>0.47939309267971975</v>
      </c>
      <c r="AG317" s="9">
        <f t="shared" si="124"/>
        <v>0.41998644012080616</v>
      </c>
      <c r="AH317" s="9">
        <f t="shared" si="125"/>
        <v>1.1414489775951473</v>
      </c>
      <c r="AI317" s="8">
        <v>16</v>
      </c>
      <c r="AJ317" s="8">
        <v>16</v>
      </c>
      <c r="AK317" s="8">
        <f t="shared" si="101"/>
        <v>0</v>
      </c>
      <c r="AN317" s="7" t="s">
        <v>1427</v>
      </c>
      <c r="AO317" s="7" t="s">
        <v>708</v>
      </c>
      <c r="AP317" s="7" t="s">
        <v>1428</v>
      </c>
      <c r="AQ317" s="7" t="s">
        <v>90</v>
      </c>
      <c r="AR317" s="7" t="s">
        <v>166</v>
      </c>
      <c r="AS317" s="7" t="s">
        <v>1241</v>
      </c>
      <c r="AT317" s="7" t="s">
        <v>1429</v>
      </c>
      <c r="AU317" s="7" t="s">
        <v>895</v>
      </c>
      <c r="AV317" s="7" t="s">
        <v>193</v>
      </c>
      <c r="AW317" s="7" t="s">
        <v>79</v>
      </c>
      <c r="AX317" s="7" t="s">
        <v>154</v>
      </c>
      <c r="AY317" s="7" t="s">
        <v>976</v>
      </c>
      <c r="AZ317" s="7" t="s">
        <v>502</v>
      </c>
      <c r="BA317" s="7" t="s">
        <v>259</v>
      </c>
      <c r="BB317" s="7" t="s">
        <v>1430</v>
      </c>
      <c r="BC317" s="7" t="s">
        <v>1422</v>
      </c>
      <c r="BD317" s="7" t="s">
        <v>79</v>
      </c>
      <c r="BE317" s="7" t="s">
        <v>477</v>
      </c>
      <c r="BF317" s="8">
        <v>17</v>
      </c>
      <c r="BG317" s="8">
        <v>4</v>
      </c>
      <c r="BH317" s="8">
        <v>14</v>
      </c>
      <c r="BJ317" s="8">
        <v>23</v>
      </c>
      <c r="BK317" s="8">
        <v>23</v>
      </c>
      <c r="BM317" s="8">
        <v>17</v>
      </c>
      <c r="BN317" s="7" t="s">
        <v>1304</v>
      </c>
      <c r="BO317" s="7" t="s">
        <v>1403</v>
      </c>
      <c r="BP317" s="7" t="s">
        <v>80</v>
      </c>
      <c r="BQ317" s="7" t="s">
        <v>240</v>
      </c>
      <c r="BR317" s="7" t="s">
        <v>339</v>
      </c>
      <c r="BS317" s="7" t="s">
        <v>585</v>
      </c>
      <c r="BU317" s="8" t="s">
        <v>708</v>
      </c>
      <c r="BV317" s="7" t="s">
        <v>708</v>
      </c>
      <c r="CI317" s="7"/>
    </row>
    <row r="318" spans="1:87" ht="16" x14ac:dyDescent="0.2">
      <c r="A318">
        <v>319</v>
      </c>
      <c r="B318" s="13" t="s">
        <v>1431</v>
      </c>
      <c r="D318" t="s">
        <v>1296</v>
      </c>
      <c r="E318" s="3" t="s">
        <v>1236</v>
      </c>
      <c r="F318" s="1" t="s">
        <v>4168</v>
      </c>
      <c r="G318" s="48" t="s">
        <v>4958</v>
      </c>
      <c r="H318" s="12" t="s">
        <v>1321</v>
      </c>
      <c r="I318" t="s">
        <v>4508</v>
      </c>
      <c r="J318" t="s">
        <v>4509</v>
      </c>
      <c r="K318" t="s">
        <v>1432</v>
      </c>
      <c r="L318" s="1"/>
      <c r="M318" s="1"/>
      <c r="N318" s="1"/>
      <c r="O318" s="1"/>
      <c r="P318" s="25">
        <v>2.2910810319295423</v>
      </c>
      <c r="Q318" s="25">
        <v>2.125795640539347</v>
      </c>
      <c r="R318" s="25">
        <v>3.7545400223428853</v>
      </c>
      <c r="S318" s="25">
        <v>2.1184692525525448</v>
      </c>
      <c r="T318" s="25">
        <v>1.3675404640045725</v>
      </c>
      <c r="U318" s="25">
        <v>5.106908108388974</v>
      </c>
      <c r="V318" s="25">
        <v>1.880699384271648</v>
      </c>
      <c r="W318" s="25">
        <v>5.1474890234080695</v>
      </c>
      <c r="X318" s="25">
        <v>8.5929178249460918</v>
      </c>
      <c r="Y318" s="26">
        <v>43776</v>
      </c>
      <c r="Z318" t="s">
        <v>1270</v>
      </c>
      <c r="AA318" s="9">
        <f t="shared" si="118"/>
        <v>0.24653665910808767</v>
      </c>
      <c r="AB318" s="9">
        <f t="shared" si="119"/>
        <v>0.15914739229024943</v>
      </c>
      <c r="AC318" s="9">
        <f t="shared" si="120"/>
        <v>0.59431594860166281</v>
      </c>
      <c r="AD318" s="9">
        <f t="shared" si="121"/>
        <v>1.6693416510205319</v>
      </c>
      <c r="AE318" s="9">
        <f t="shared" si="122"/>
        <v>0.21886621315192742</v>
      </c>
      <c r="AF318" s="9">
        <f t="shared" si="123"/>
        <v>0.44508711364141085</v>
      </c>
      <c r="AG318" s="9">
        <f t="shared" si="124"/>
        <v>0.41297720711444896</v>
      </c>
      <c r="AH318" s="9">
        <f t="shared" si="125"/>
        <v>1.0777522487289792</v>
      </c>
      <c r="AI318" s="8">
        <v>19</v>
      </c>
      <c r="AJ318" s="8">
        <v>13</v>
      </c>
      <c r="AK318" s="8">
        <f t="shared" si="101"/>
        <v>6</v>
      </c>
      <c r="AN318" s="7" t="s">
        <v>1239</v>
      </c>
      <c r="AO318" s="7" t="s">
        <v>1240</v>
      </c>
      <c r="AP318" s="7" t="s">
        <v>1323</v>
      </c>
      <c r="AQ318" s="7" t="s">
        <v>233</v>
      </c>
      <c r="AR318" s="7" t="s">
        <v>234</v>
      </c>
      <c r="AS318" s="7" t="s">
        <v>1241</v>
      </c>
      <c r="AT318" s="7" t="s">
        <v>1433</v>
      </c>
      <c r="AU318" s="7" t="s">
        <v>895</v>
      </c>
      <c r="AV318" s="7" t="s">
        <v>193</v>
      </c>
      <c r="AW318" s="7" t="s">
        <v>79</v>
      </c>
      <c r="AX318" s="7" t="s">
        <v>1242</v>
      </c>
      <c r="AY318" s="7" t="s">
        <v>1434</v>
      </c>
      <c r="AZ318" s="7" t="s">
        <v>1258</v>
      </c>
      <c r="BA318" s="7" t="s">
        <v>259</v>
      </c>
      <c r="BB318" s="7" t="s">
        <v>1162</v>
      </c>
      <c r="BC318" s="7" t="s">
        <v>477</v>
      </c>
      <c r="BD318" s="7" t="s">
        <v>1246</v>
      </c>
      <c r="BE318" s="7" t="s">
        <v>477</v>
      </c>
      <c r="BF318" s="8">
        <v>18</v>
      </c>
      <c r="BG318" s="8">
        <v>3</v>
      </c>
      <c r="BH318" s="8">
        <v>14</v>
      </c>
      <c r="BI318" s="7" t="s">
        <v>1435</v>
      </c>
      <c r="BJ318" s="8">
        <v>22</v>
      </c>
      <c r="BK318" s="8">
        <v>22</v>
      </c>
      <c r="BM318" s="8">
        <v>19</v>
      </c>
      <c r="BN318" s="7" t="s">
        <v>1316</v>
      </c>
      <c r="BO318" s="7" t="s">
        <v>1305</v>
      </c>
      <c r="BQ318" s="7" t="s">
        <v>904</v>
      </c>
      <c r="BU318" s="8" t="s">
        <v>266</v>
      </c>
      <c r="CI318" s="7"/>
    </row>
    <row r="319" spans="1:87" ht="16" x14ac:dyDescent="0.2">
      <c r="A319">
        <v>320</v>
      </c>
      <c r="B319" s="18" t="s">
        <v>1436</v>
      </c>
      <c r="C319" s="19" t="s">
        <v>4157</v>
      </c>
      <c r="D319" s="3" t="s">
        <v>1236</v>
      </c>
      <c r="E319" s="3" t="s">
        <v>1236</v>
      </c>
      <c r="F319" s="1" t="s">
        <v>4165</v>
      </c>
      <c r="G319" s="45"/>
      <c r="H319" s="19"/>
      <c r="I319" t="s">
        <v>4358</v>
      </c>
      <c r="J319" t="s">
        <v>4359</v>
      </c>
      <c r="K319" s="1"/>
      <c r="L319" s="1"/>
      <c r="M319" s="1"/>
      <c r="N319" s="1"/>
      <c r="O319" s="1"/>
      <c r="P319" s="25">
        <v>1.8956916099773242</v>
      </c>
      <c r="Q319" s="25">
        <v>1.8960250766973454</v>
      </c>
      <c r="R319" s="25">
        <v>3.5020674936641321</v>
      </c>
      <c r="S319" s="25">
        <v>1.798719487795118</v>
      </c>
      <c r="T319" s="25">
        <v>0.921702014138989</v>
      </c>
      <c r="U319" s="25">
        <v>4.9897292250233427</v>
      </c>
      <c r="V319" s="25">
        <v>1.5523542750433508</v>
      </c>
      <c r="W319" s="25">
        <v>4.4040282779778579</v>
      </c>
      <c r="X319" s="25">
        <v>7.7102174203014542</v>
      </c>
      <c r="AA319" s="9">
        <f t="shared" si="118"/>
        <v>0.23329037169029557</v>
      </c>
      <c r="AB319" s="9">
        <f t="shared" si="119"/>
        <v>0.11954293425138617</v>
      </c>
      <c r="AC319" s="9">
        <f t="shared" si="120"/>
        <v>0.64715804406307575</v>
      </c>
      <c r="AD319" s="9">
        <f t="shared" si="121"/>
        <v>1.7507193264076082</v>
      </c>
      <c r="AE319" s="9">
        <f t="shared" si="122"/>
        <v>0.2013372892644909</v>
      </c>
      <c r="AF319" s="9">
        <f t="shared" si="123"/>
        <v>0.43044492231274795</v>
      </c>
      <c r="AG319" s="9">
        <f t="shared" si="124"/>
        <v>0.43052064088196984</v>
      </c>
      <c r="AH319" s="9">
        <f t="shared" si="125"/>
        <v>0.99982412325442338</v>
      </c>
      <c r="AI319" s="8">
        <v>17</v>
      </c>
      <c r="AJ319" s="8">
        <v>14</v>
      </c>
      <c r="AK319" s="8">
        <f t="shared" si="101"/>
        <v>3</v>
      </c>
      <c r="AN319" s="7" t="s">
        <v>1239</v>
      </c>
      <c r="AO319" s="7" t="s">
        <v>1240</v>
      </c>
      <c r="AP319" s="7" t="s">
        <v>1323</v>
      </c>
      <c r="AQ319" s="7" t="s">
        <v>233</v>
      </c>
      <c r="AR319" s="7" t="s">
        <v>234</v>
      </c>
      <c r="AS319" s="7" t="s">
        <v>1241</v>
      </c>
      <c r="AT319" s="7" t="s">
        <v>76</v>
      </c>
      <c r="AU319" s="7" t="s">
        <v>895</v>
      </c>
      <c r="AV319" s="7" t="s">
        <v>193</v>
      </c>
      <c r="AW319" s="7" t="s">
        <v>71</v>
      </c>
      <c r="AX319" s="7" t="s">
        <v>256</v>
      </c>
      <c r="AY319" s="7" t="s">
        <v>76</v>
      </c>
      <c r="AZ319" s="7" t="s">
        <v>1437</v>
      </c>
      <c r="BA319" s="7" t="s">
        <v>259</v>
      </c>
      <c r="BB319" s="7" t="s">
        <v>320</v>
      </c>
      <c r="BC319" s="7" t="s">
        <v>1438</v>
      </c>
      <c r="BF319" s="8">
        <v>19</v>
      </c>
      <c r="BG319" s="8">
        <v>3</v>
      </c>
      <c r="BH319" s="8">
        <v>14</v>
      </c>
      <c r="BJ319" s="8">
        <v>22</v>
      </c>
      <c r="BK319" s="8">
        <v>22</v>
      </c>
      <c r="BM319" s="8">
        <v>19</v>
      </c>
      <c r="BN319" s="7" t="s">
        <v>1304</v>
      </c>
      <c r="BO319" s="7" t="s">
        <v>1390</v>
      </c>
      <c r="BP319" s="7" t="s">
        <v>1251</v>
      </c>
      <c r="BQ319" s="7" t="s">
        <v>904</v>
      </c>
      <c r="BS319" s="7" t="s">
        <v>86</v>
      </c>
      <c r="BU319" s="8" t="s">
        <v>1439</v>
      </c>
    </row>
    <row r="320" spans="1:87" ht="16" x14ac:dyDescent="0.2">
      <c r="A320">
        <v>321</v>
      </c>
      <c r="B320" s="13" t="s">
        <v>1440</v>
      </c>
      <c r="D320" t="s">
        <v>1296</v>
      </c>
      <c r="E320" s="3" t="s">
        <v>1236</v>
      </c>
      <c r="F320" s="1" t="s">
        <v>4169</v>
      </c>
      <c r="G320" s="48" t="s">
        <v>4959</v>
      </c>
      <c r="H320" s="6" t="s">
        <v>1441</v>
      </c>
      <c r="I320" t="s">
        <v>4506</v>
      </c>
      <c r="J320" t="s">
        <v>4507</v>
      </c>
      <c r="K320" t="s">
        <v>1442</v>
      </c>
      <c r="L320" s="1"/>
      <c r="M320" s="1"/>
      <c r="N320" s="1"/>
      <c r="O320" s="1"/>
      <c r="P320" s="25">
        <v>1.17279590186034</v>
      </c>
      <c r="Q320" s="25">
        <v>1.0283904017255325</v>
      </c>
      <c r="R320" s="25">
        <v>1.7936370989485038</v>
      </c>
      <c r="S320" s="25">
        <v>0.9282286330547318</v>
      </c>
      <c r="T320" s="25">
        <v>0.65915341062280941</v>
      </c>
      <c r="U320" s="25">
        <v>2.7163655971960101</v>
      </c>
      <c r="V320" s="25">
        <v>0.88088433540037747</v>
      </c>
      <c r="W320" s="25">
        <v>2.6144243731464005</v>
      </c>
      <c r="X320" s="25">
        <v>4.2855486654084665</v>
      </c>
      <c r="Y320" s="26">
        <v>43782</v>
      </c>
      <c r="Z320" t="s">
        <v>1270</v>
      </c>
      <c r="AA320" s="9">
        <f t="shared" si="118"/>
        <v>0.21659505130511916</v>
      </c>
      <c r="AB320" s="9">
        <f t="shared" si="119"/>
        <v>0.15380840636422544</v>
      </c>
      <c r="AC320" s="9">
        <f t="shared" si="120"/>
        <v>0.63384313404759962</v>
      </c>
      <c r="AD320" s="9">
        <f t="shared" si="121"/>
        <v>1.6391939692066539</v>
      </c>
      <c r="AE320" s="9">
        <f t="shared" si="122"/>
        <v>0.20554762159407614</v>
      </c>
      <c r="AF320" s="9">
        <f t="shared" si="123"/>
        <v>0.4485866617166312</v>
      </c>
      <c r="AG320" s="9">
        <f t="shared" si="124"/>
        <v>0.39335251472119959</v>
      </c>
      <c r="AH320" s="9">
        <f t="shared" si="125"/>
        <v>1.1404189497417614</v>
      </c>
      <c r="AK320" s="8">
        <f t="shared" si="101"/>
        <v>0</v>
      </c>
      <c r="CI320" s="7"/>
    </row>
    <row r="321" spans="1:87" ht="16" x14ac:dyDescent="0.2">
      <c r="A321">
        <v>322</v>
      </c>
      <c r="B321" s="13" t="s">
        <v>1443</v>
      </c>
      <c r="D321" t="s">
        <v>1296</v>
      </c>
      <c r="E321" s="3" t="s">
        <v>1236</v>
      </c>
      <c r="F321" s="1" t="s">
        <v>4169</v>
      </c>
      <c r="G321" s="36" t="s">
        <v>4960</v>
      </c>
      <c r="H321" t="s">
        <v>1441</v>
      </c>
      <c r="I321" t="s">
        <v>4506</v>
      </c>
      <c r="J321" t="s">
        <v>4507</v>
      </c>
      <c r="K321" t="s">
        <v>1444</v>
      </c>
      <c r="P321" s="25"/>
      <c r="Q321" s="25"/>
      <c r="R321" s="25"/>
      <c r="S321" s="25"/>
      <c r="T321" s="25"/>
      <c r="U321" s="25"/>
      <c r="V321" s="25"/>
      <c r="W321" s="25"/>
      <c r="X321" s="25"/>
      <c r="AA321" s="9"/>
      <c r="AB321" s="9"/>
      <c r="AC321" s="9"/>
      <c r="AD321" s="9"/>
      <c r="AE321" s="9"/>
      <c r="AF321" s="9"/>
      <c r="AG321" s="9"/>
      <c r="AH321" s="9"/>
      <c r="AK321" s="8">
        <f t="shared" si="101"/>
        <v>0</v>
      </c>
    </row>
    <row r="322" spans="1:87" ht="16" x14ac:dyDescent="0.2">
      <c r="A322">
        <v>323</v>
      </c>
      <c r="B322" s="13" t="s">
        <v>1445</v>
      </c>
      <c r="D322" t="s">
        <v>1296</v>
      </c>
      <c r="E322" s="3" t="s">
        <v>1236</v>
      </c>
      <c r="F322" s="1" t="s">
        <v>4169</v>
      </c>
      <c r="G322" s="36" t="s">
        <v>4961</v>
      </c>
      <c r="H322" t="s">
        <v>1441</v>
      </c>
      <c r="I322" t="s">
        <v>4506</v>
      </c>
      <c r="J322" t="s">
        <v>4507</v>
      </c>
      <c r="K322" t="s">
        <v>1446</v>
      </c>
      <c r="P322" s="25"/>
      <c r="Q322" s="25"/>
      <c r="R322" s="25"/>
      <c r="S322" s="25"/>
      <c r="T322" s="25"/>
      <c r="U322" s="25"/>
      <c r="V322" s="25"/>
      <c r="W322" s="25"/>
      <c r="X322" s="25"/>
      <c r="AA322" s="9"/>
      <c r="AB322" s="9"/>
      <c r="AC322" s="9"/>
      <c r="AD322" s="9"/>
      <c r="AE322" s="9"/>
      <c r="AF322" s="9"/>
      <c r="AG322" s="9"/>
      <c r="AH322" s="9"/>
      <c r="AK322" s="8">
        <f t="shared" si="101"/>
        <v>0</v>
      </c>
    </row>
    <row r="323" spans="1:87" ht="48" x14ac:dyDescent="0.2">
      <c r="A323">
        <v>324</v>
      </c>
      <c r="B323" s="13" t="s">
        <v>1447</v>
      </c>
      <c r="D323" t="s">
        <v>1448</v>
      </c>
      <c r="E323" s="3" t="s">
        <v>1449</v>
      </c>
      <c r="F323" s="12" t="s">
        <v>4160</v>
      </c>
      <c r="G323" s="50" t="s">
        <v>4962</v>
      </c>
      <c r="H323" s="12" t="s">
        <v>1450</v>
      </c>
      <c r="I323" t="s">
        <v>4500</v>
      </c>
      <c r="J323" t="s">
        <v>4501</v>
      </c>
      <c r="K323" t="s">
        <v>1451</v>
      </c>
      <c r="L323" s="1"/>
      <c r="M323" s="1"/>
      <c r="N323" s="1"/>
      <c r="O323" s="1"/>
      <c r="P323" s="25">
        <v>1.7823394176409468</v>
      </c>
      <c r="Q323" s="25">
        <v>1.6086462074664354</v>
      </c>
      <c r="R323" s="25">
        <v>2.8213897093113633</v>
      </c>
      <c r="S323" s="25">
        <v>1.4161355510648221</v>
      </c>
      <c r="T323" s="25">
        <v>0.98558419989036794</v>
      </c>
      <c r="U323" s="25">
        <v>4.3520662374107193</v>
      </c>
      <c r="V323" s="25">
        <v>1.4299622832925623</v>
      </c>
      <c r="W323" s="25">
        <v>3.9701948014759423</v>
      </c>
      <c r="X323" s="25">
        <v>6.7537859883659088</v>
      </c>
      <c r="Y323" s="26">
        <v>43776</v>
      </c>
      <c r="Z323" t="s">
        <v>1270</v>
      </c>
      <c r="AA323" s="9">
        <f t="shared" ref="AA323:AA362" si="126">S323/X323</f>
        <v>0.20968025245458788</v>
      </c>
      <c r="AB323" s="9">
        <f t="shared" ref="AB323:AB362" si="127">T323/X323</f>
        <v>0.14593062344411536</v>
      </c>
      <c r="AC323" s="9">
        <f t="shared" ref="AC323:AC362" si="128">U323/X323</f>
        <v>0.64438912410129678</v>
      </c>
      <c r="AD323" s="9">
        <f t="shared" ref="AD323:AD362" si="129">X323/W323</f>
        <v>1.7011220673240393</v>
      </c>
      <c r="AE323" s="9">
        <f t="shared" ref="AE323:AE362" si="130">V323/X323</f>
        <v>0.21172750894917597</v>
      </c>
      <c r="AF323" s="9">
        <f t="shared" ref="AF323:AF362" si="131">P323/W323</f>
        <v>0.44892996610099639</v>
      </c>
      <c r="AG323" s="9">
        <f t="shared" ref="AG323:AG362" si="132">Q323/W323</f>
        <v>0.40518067447683226</v>
      </c>
      <c r="AH323" s="9">
        <f t="shared" ref="AH323:AH362" si="133">P323/Q323</f>
        <v>1.1079747736751093</v>
      </c>
      <c r="AI323" s="8">
        <v>17</v>
      </c>
      <c r="AJ323" s="8">
        <v>17</v>
      </c>
      <c r="AK323" s="8">
        <f t="shared" si="101"/>
        <v>0</v>
      </c>
      <c r="AM323" s="7" t="s">
        <v>1452</v>
      </c>
      <c r="AN323" s="7" t="s">
        <v>1239</v>
      </c>
      <c r="AO323" s="7" t="s">
        <v>1240</v>
      </c>
      <c r="AP323" s="7" t="s">
        <v>1453</v>
      </c>
      <c r="AQ323" s="7" t="s">
        <v>233</v>
      </c>
      <c r="AR323" s="7" t="s">
        <v>234</v>
      </c>
      <c r="AS323" s="7" t="s">
        <v>1241</v>
      </c>
      <c r="AT323" s="7" t="s">
        <v>1454</v>
      </c>
      <c r="AU323" s="7" t="s">
        <v>895</v>
      </c>
      <c r="AV323" s="7" t="s">
        <v>193</v>
      </c>
      <c r="AW323" s="7" t="s">
        <v>71</v>
      </c>
      <c r="AX323" s="7" t="s">
        <v>154</v>
      </c>
      <c r="AY323" s="7" t="s">
        <v>1455</v>
      </c>
      <c r="AZ323" s="7" t="s">
        <v>1258</v>
      </c>
      <c r="BA323" s="7" t="s">
        <v>259</v>
      </c>
      <c r="BB323" s="7" t="s">
        <v>1456</v>
      </c>
      <c r="BC323" s="7" t="s">
        <v>1457</v>
      </c>
      <c r="BD323" s="7" t="s">
        <v>1458</v>
      </c>
      <c r="BE323" s="7" t="s">
        <v>477</v>
      </c>
      <c r="BF323" s="8">
        <v>15</v>
      </c>
      <c r="BG323" s="8">
        <v>5</v>
      </c>
      <c r="BH323" s="8">
        <v>14</v>
      </c>
      <c r="BI323" s="7" t="s">
        <v>1459</v>
      </c>
      <c r="BJ323" s="8">
        <v>23</v>
      </c>
      <c r="BK323" s="8">
        <v>22</v>
      </c>
      <c r="BL323" s="7" t="s">
        <v>1402</v>
      </c>
      <c r="BM323" s="8">
        <v>21</v>
      </c>
      <c r="BN323" s="7" t="s">
        <v>71</v>
      </c>
      <c r="BO323" s="7" t="s">
        <v>1460</v>
      </c>
      <c r="BQ323" s="7" t="s">
        <v>904</v>
      </c>
      <c r="BS323" s="7" t="s">
        <v>1353</v>
      </c>
      <c r="BU323" s="8">
        <v>6</v>
      </c>
      <c r="BV323" s="7" t="s">
        <v>87</v>
      </c>
      <c r="BW323" s="7" t="s">
        <v>1461</v>
      </c>
      <c r="CI323" s="7"/>
    </row>
    <row r="324" spans="1:87" ht="16" x14ac:dyDescent="0.2">
      <c r="A324">
        <v>325</v>
      </c>
      <c r="B324" s="13" t="s">
        <v>1462</v>
      </c>
      <c r="D324" t="s">
        <v>1448</v>
      </c>
      <c r="E324" s="3" t="s">
        <v>1449</v>
      </c>
      <c r="F324" s="1" t="s">
        <v>4160</v>
      </c>
      <c r="G324" s="36" t="s">
        <v>4963</v>
      </c>
      <c r="H324" t="s">
        <v>1450</v>
      </c>
      <c r="I324" t="s">
        <v>4500</v>
      </c>
      <c r="J324" t="s">
        <v>4501</v>
      </c>
      <c r="K324" t="s">
        <v>1463</v>
      </c>
      <c r="L324" t="s">
        <v>1464</v>
      </c>
      <c r="O324" t="s">
        <v>1465</v>
      </c>
      <c r="P324" s="25">
        <v>1.4295822760101504</v>
      </c>
      <c r="Q324" s="25">
        <v>1.3131465937926994</v>
      </c>
      <c r="R324" s="25">
        <v>2.388639469061097</v>
      </c>
      <c r="S324" s="25">
        <v>1.1521081397618582</v>
      </c>
      <c r="T324" s="25">
        <v>0.7435096623072418</v>
      </c>
      <c r="U324" s="25">
        <v>3.519129416357603</v>
      </c>
      <c r="V324" s="25">
        <v>1.0462131563536989</v>
      </c>
      <c r="W324" s="25">
        <v>3.3026058949834085</v>
      </c>
      <c r="X324" s="25">
        <v>5.4146496193636535</v>
      </c>
      <c r="AA324" s="9">
        <f t="shared" si="126"/>
        <v>0.21277612047910452</v>
      </c>
      <c r="AB324" s="9">
        <f t="shared" si="127"/>
        <v>0.13731445514929208</v>
      </c>
      <c r="AC324" s="9">
        <f t="shared" si="128"/>
        <v>0.64992744937227942</v>
      </c>
      <c r="AD324" s="9">
        <f t="shared" si="129"/>
        <v>1.6395082524343569</v>
      </c>
      <c r="AE324" s="9">
        <f t="shared" si="130"/>
        <v>0.1932189947457123</v>
      </c>
      <c r="AF324" s="9">
        <f t="shared" si="131"/>
        <v>0.43286493195620374</v>
      </c>
      <c r="AG324" s="9">
        <f t="shared" si="132"/>
        <v>0.39760923208771065</v>
      </c>
      <c r="AH324" s="9">
        <f t="shared" si="133"/>
        <v>1.0886692184770896</v>
      </c>
      <c r="AI324" s="8">
        <v>20</v>
      </c>
      <c r="AJ324" s="8">
        <v>19</v>
      </c>
      <c r="AK324" s="8">
        <f t="shared" si="101"/>
        <v>1</v>
      </c>
      <c r="AM324" s="7" t="s">
        <v>1452</v>
      </c>
      <c r="AN324" s="7" t="s">
        <v>1239</v>
      </c>
      <c r="AO324" s="7" t="s">
        <v>1466</v>
      </c>
      <c r="AP324" s="7" t="s">
        <v>1453</v>
      </c>
      <c r="AQ324" s="7" t="s">
        <v>233</v>
      </c>
      <c r="AR324" s="7" t="s">
        <v>234</v>
      </c>
      <c r="AS324" s="7" t="s">
        <v>1241</v>
      </c>
      <c r="AT324" s="7" t="s">
        <v>1454</v>
      </c>
      <c r="AU324" s="7" t="s">
        <v>895</v>
      </c>
      <c r="AV324" s="7" t="s">
        <v>193</v>
      </c>
      <c r="AW324" s="7" t="s">
        <v>71</v>
      </c>
      <c r="AX324" s="7" t="s">
        <v>154</v>
      </c>
      <c r="AY324" s="7" t="s">
        <v>1455</v>
      </c>
      <c r="AZ324" s="7" t="s">
        <v>1258</v>
      </c>
      <c r="BA324" s="7" t="s">
        <v>259</v>
      </c>
      <c r="BB324" s="7" t="s">
        <v>1456</v>
      </c>
      <c r="BC324" s="7" t="s">
        <v>1457</v>
      </c>
      <c r="BD324" s="7" t="s">
        <v>1458</v>
      </c>
      <c r="BE324" s="7" t="s">
        <v>477</v>
      </c>
      <c r="BF324" s="8">
        <v>17</v>
      </c>
      <c r="BG324" s="8">
        <v>6</v>
      </c>
      <c r="BH324" s="8">
        <v>16</v>
      </c>
      <c r="BI324" s="7" t="s">
        <v>1459</v>
      </c>
      <c r="BJ324" s="8">
        <v>23</v>
      </c>
      <c r="BK324" s="8">
        <v>22</v>
      </c>
      <c r="BL324" s="7" t="s">
        <v>1402</v>
      </c>
      <c r="BM324" s="8">
        <v>25</v>
      </c>
      <c r="BN324" s="7" t="s">
        <v>71</v>
      </c>
      <c r="BO324" s="7" t="s">
        <v>1467</v>
      </c>
      <c r="BP324" s="7" t="s">
        <v>1468</v>
      </c>
      <c r="BQ324" s="7" t="s">
        <v>904</v>
      </c>
      <c r="BS324" s="7" t="s">
        <v>1353</v>
      </c>
      <c r="BU324" s="8">
        <v>5</v>
      </c>
      <c r="BV324" s="7" t="s">
        <v>87</v>
      </c>
      <c r="BW324" s="7" t="s">
        <v>1461</v>
      </c>
    </row>
    <row r="325" spans="1:87" ht="16" x14ac:dyDescent="0.2">
      <c r="A325">
        <v>326</v>
      </c>
      <c r="B325" s="13" t="s">
        <v>1469</v>
      </c>
      <c r="D325" t="s">
        <v>1448</v>
      </c>
      <c r="E325" s="3" t="s">
        <v>1449</v>
      </c>
      <c r="F325" s="1" t="s">
        <v>4160</v>
      </c>
      <c r="G325" s="36" t="s">
        <v>4964</v>
      </c>
      <c r="H325" t="s">
        <v>1450</v>
      </c>
      <c r="I325" t="s">
        <v>4500</v>
      </c>
      <c r="J325" t="s">
        <v>4501</v>
      </c>
      <c r="K325" t="s">
        <v>1470</v>
      </c>
      <c r="P325" s="25">
        <v>1.9529182879377434</v>
      </c>
      <c r="Q325" s="25">
        <v>1.7177042801556419</v>
      </c>
      <c r="R325" s="25">
        <v>3.143450064850843</v>
      </c>
      <c r="S325" s="25">
        <v>1.7029182879377431</v>
      </c>
      <c r="T325" s="25">
        <v>1.1282101167315175</v>
      </c>
      <c r="U325" s="25">
        <v>4.0744487678339825</v>
      </c>
      <c r="V325" s="25">
        <v>1.5498702983138781</v>
      </c>
      <c r="W325" s="25">
        <v>4.2711413748378728</v>
      </c>
      <c r="X325" s="25">
        <v>6.905317769130999</v>
      </c>
      <c r="AA325" s="9">
        <f t="shared" si="126"/>
        <v>0.2466096919609316</v>
      </c>
      <c r="AB325" s="9">
        <f t="shared" si="127"/>
        <v>0.16338279489105934</v>
      </c>
      <c r="AC325" s="9">
        <f t="shared" si="128"/>
        <v>0.59004507888805413</v>
      </c>
      <c r="AD325" s="9">
        <f t="shared" si="129"/>
        <v>1.6167382821396579</v>
      </c>
      <c r="AE325" s="9">
        <f t="shared" si="130"/>
        <v>0.22444590533433509</v>
      </c>
      <c r="AF325" s="9">
        <f t="shared" si="131"/>
        <v>0.4572356933541854</v>
      </c>
      <c r="AG325" s="9">
        <f t="shared" si="132"/>
        <v>0.40216516603149055</v>
      </c>
      <c r="AH325" s="9">
        <f t="shared" si="133"/>
        <v>1.1369351002378527</v>
      </c>
      <c r="AI325" s="8">
        <v>23</v>
      </c>
      <c r="AJ325" s="8">
        <v>20</v>
      </c>
      <c r="AK325" s="8">
        <v>3</v>
      </c>
      <c r="AM325" s="7" t="s">
        <v>1452</v>
      </c>
      <c r="AN325" s="7" t="s">
        <v>1239</v>
      </c>
      <c r="AO325" s="7" t="s">
        <v>1240</v>
      </c>
      <c r="AP325" s="7" t="s">
        <v>1453</v>
      </c>
      <c r="AQ325" s="7" t="s">
        <v>233</v>
      </c>
      <c r="AR325" s="7" t="s">
        <v>234</v>
      </c>
      <c r="AS325" s="7" t="s">
        <v>1241</v>
      </c>
      <c r="AT325" s="7" t="s">
        <v>1454</v>
      </c>
      <c r="AU325" s="7" t="s">
        <v>895</v>
      </c>
      <c r="AV325" s="7" t="s">
        <v>193</v>
      </c>
      <c r="AW325" s="7" t="s">
        <v>71</v>
      </c>
      <c r="AX325" s="7" t="s">
        <v>154</v>
      </c>
      <c r="AY325" s="7" t="s">
        <v>1455</v>
      </c>
      <c r="AZ325" s="7" t="s">
        <v>1258</v>
      </c>
      <c r="BA325" s="7" t="s">
        <v>259</v>
      </c>
      <c r="BB325" s="7" t="s">
        <v>1456</v>
      </c>
      <c r="BC325" s="7" t="s">
        <v>1457</v>
      </c>
      <c r="BD325" s="7" t="s">
        <v>1458</v>
      </c>
      <c r="BE325" s="7" t="s">
        <v>477</v>
      </c>
      <c r="BF325" s="8">
        <v>14</v>
      </c>
      <c r="BG325" s="8">
        <v>7</v>
      </c>
      <c r="BH325" s="8">
        <v>14</v>
      </c>
      <c r="BI325" s="7" t="s">
        <v>1471</v>
      </c>
      <c r="BJ325" s="8">
        <v>22</v>
      </c>
      <c r="BK325" s="8">
        <v>22</v>
      </c>
      <c r="BL325" s="7" t="s">
        <v>1402</v>
      </c>
      <c r="BM325" s="8">
        <v>30</v>
      </c>
      <c r="BN325" s="7" t="s">
        <v>71</v>
      </c>
      <c r="BO325" s="7" t="s">
        <v>1472</v>
      </c>
      <c r="BP325" s="7" t="s">
        <v>1468</v>
      </c>
      <c r="BQ325" s="7" t="s">
        <v>904</v>
      </c>
      <c r="BS325" s="7" t="s">
        <v>1353</v>
      </c>
      <c r="BU325" s="8">
        <v>5</v>
      </c>
      <c r="BV325" s="7" t="s">
        <v>87</v>
      </c>
      <c r="BW325" s="7" t="s">
        <v>1461</v>
      </c>
    </row>
    <row r="326" spans="1:87" ht="16" x14ac:dyDescent="0.2">
      <c r="A326">
        <v>327</v>
      </c>
      <c r="B326" s="13" t="s">
        <v>5552</v>
      </c>
      <c r="D326" t="s">
        <v>1448</v>
      </c>
      <c r="E326" s="3" t="s">
        <v>1449</v>
      </c>
      <c r="F326" s="1" t="s">
        <v>4160</v>
      </c>
      <c r="G326" s="36" t="s">
        <v>4965</v>
      </c>
      <c r="H326" t="s">
        <v>1450</v>
      </c>
      <c r="I326" t="s">
        <v>4500</v>
      </c>
      <c r="J326" t="s">
        <v>4501</v>
      </c>
      <c r="K326" t="s">
        <v>1473</v>
      </c>
      <c r="O326" t="s">
        <v>1474</v>
      </c>
      <c r="P326" s="25">
        <v>1.856875449964003</v>
      </c>
      <c r="Q326" s="25">
        <v>1.7354211663066954</v>
      </c>
      <c r="R326" s="25">
        <v>3.1638588912886965</v>
      </c>
      <c r="S326" s="25">
        <v>1.6958963282937365</v>
      </c>
      <c r="T326" s="25">
        <v>0.91972642188624909</v>
      </c>
      <c r="U326" s="25">
        <v>4.703095752339812</v>
      </c>
      <c r="V326" s="25">
        <v>1.3706263498920086</v>
      </c>
      <c r="W326" s="25">
        <v>4.2530597552195823</v>
      </c>
      <c r="X326" s="25">
        <v>7.3187185025197978</v>
      </c>
      <c r="AA326" s="9">
        <f t="shared" si="126"/>
        <v>0.23172039308655579</v>
      </c>
      <c r="AB326" s="9">
        <f t="shared" si="127"/>
        <v>0.12566768643575948</v>
      </c>
      <c r="AC326" s="9">
        <f t="shared" si="128"/>
        <v>0.64261192047768467</v>
      </c>
      <c r="AD326" s="9">
        <f t="shared" si="129"/>
        <v>1.7208125264494285</v>
      </c>
      <c r="AE326" s="9">
        <f t="shared" si="130"/>
        <v>0.1872768230421909</v>
      </c>
      <c r="AF326" s="9">
        <f t="shared" si="131"/>
        <v>0.43659754549301738</v>
      </c>
      <c r="AG326" s="9">
        <f t="shared" si="132"/>
        <v>0.40804062632247146</v>
      </c>
      <c r="AH326" s="9">
        <f t="shared" si="133"/>
        <v>1.069985480190832</v>
      </c>
      <c r="AI326" s="8">
        <v>19</v>
      </c>
      <c r="AJ326" s="8">
        <v>18</v>
      </c>
      <c r="AK326" s="8">
        <f t="shared" ref="AK326:AK340" si="134">AI326-AJ326</f>
        <v>1</v>
      </c>
      <c r="AM326" s="7" t="s">
        <v>1452</v>
      </c>
      <c r="AN326" s="7" t="s">
        <v>1239</v>
      </c>
      <c r="AO326" s="7" t="s">
        <v>1240</v>
      </c>
      <c r="AP326" s="7" t="s">
        <v>1453</v>
      </c>
      <c r="AQ326" s="7" t="s">
        <v>233</v>
      </c>
      <c r="AR326" s="7" t="s">
        <v>234</v>
      </c>
      <c r="AS326" s="7" t="s">
        <v>1241</v>
      </c>
      <c r="AT326" s="7" t="s">
        <v>1454</v>
      </c>
      <c r="AU326" s="7" t="s">
        <v>895</v>
      </c>
      <c r="AV326" s="7" t="s">
        <v>193</v>
      </c>
      <c r="AW326" s="7" t="s">
        <v>71</v>
      </c>
      <c r="AX326" s="7" t="s">
        <v>154</v>
      </c>
      <c r="AY326" s="7" t="s">
        <v>1455</v>
      </c>
      <c r="AZ326" s="7" t="s">
        <v>1258</v>
      </c>
      <c r="BA326" s="7" t="s">
        <v>259</v>
      </c>
      <c r="BB326" s="7" t="s">
        <v>1456</v>
      </c>
      <c r="BC326" s="7" t="s">
        <v>1457</v>
      </c>
      <c r="BD326" s="7" t="s">
        <v>1458</v>
      </c>
      <c r="BE326" s="7" t="s">
        <v>477</v>
      </c>
      <c r="BF326" s="8">
        <v>18</v>
      </c>
      <c r="BG326" s="8">
        <v>5</v>
      </c>
      <c r="BH326" s="8">
        <v>14</v>
      </c>
      <c r="BI326" s="7" t="s">
        <v>1459</v>
      </c>
      <c r="BJ326" s="8">
        <v>23</v>
      </c>
      <c r="BK326" s="8">
        <v>22</v>
      </c>
      <c r="BL326" s="7" t="s">
        <v>1402</v>
      </c>
      <c r="BM326" s="8">
        <v>24</v>
      </c>
      <c r="BN326" s="7" t="s">
        <v>71</v>
      </c>
      <c r="BO326" s="7" t="s">
        <v>1475</v>
      </c>
      <c r="BP326" s="7" t="s">
        <v>1468</v>
      </c>
      <c r="BQ326" s="7" t="s">
        <v>904</v>
      </c>
      <c r="BS326" s="7" t="s">
        <v>1353</v>
      </c>
      <c r="BU326" s="8">
        <v>6</v>
      </c>
      <c r="BV326" s="7" t="s">
        <v>87</v>
      </c>
      <c r="BW326" s="7" t="s">
        <v>1461</v>
      </c>
      <c r="CI326" s="7"/>
    </row>
    <row r="327" spans="1:87" ht="48" x14ac:dyDescent="0.2">
      <c r="A327">
        <v>328</v>
      </c>
      <c r="B327" s="13" t="s">
        <v>1476</v>
      </c>
      <c r="D327" t="s">
        <v>1448</v>
      </c>
      <c r="E327" s="3" t="s">
        <v>1449</v>
      </c>
      <c r="F327" s="12" t="s">
        <v>4165</v>
      </c>
      <c r="G327" s="50" t="s">
        <v>4966</v>
      </c>
      <c r="H327" s="12" t="s">
        <v>1450</v>
      </c>
      <c r="I327" t="s">
        <v>4500</v>
      </c>
      <c r="J327" t="s">
        <v>4501</v>
      </c>
      <c r="K327" t="s">
        <v>1477</v>
      </c>
      <c r="L327" s="1"/>
      <c r="M327" s="1"/>
      <c r="N327" s="1"/>
      <c r="O327" s="1"/>
      <c r="P327" s="25">
        <v>1.9163172144791079</v>
      </c>
      <c r="Q327" s="25">
        <v>1.6808709753466544</v>
      </c>
      <c r="R327" s="25">
        <v>3.0617869568012801</v>
      </c>
      <c r="S327" s="25">
        <v>1.1232238660961129</v>
      </c>
      <c r="T327" s="25">
        <v>1.0371121795100764</v>
      </c>
      <c r="U327" s="25">
        <v>4.6043820232745878</v>
      </c>
      <c r="V327" s="25">
        <v>1.5128910352119216</v>
      </c>
      <c r="W327" s="25">
        <v>4.1712518127460152</v>
      </c>
      <c r="X327" s="25">
        <v>6.7647609318407502</v>
      </c>
      <c r="Y327" s="26">
        <v>43776</v>
      </c>
      <c r="Z327" t="s">
        <v>1270</v>
      </c>
      <c r="AA327" s="9">
        <f t="shared" si="126"/>
        <v>0.16604043770553084</v>
      </c>
      <c r="AB327" s="9">
        <f t="shared" si="127"/>
        <v>0.15331098762537779</v>
      </c>
      <c r="AC327" s="9">
        <f t="shared" si="128"/>
        <v>0.68064223845700567</v>
      </c>
      <c r="AD327" s="9">
        <f t="shared" si="129"/>
        <v>1.6217579842985739</v>
      </c>
      <c r="AE327" s="9">
        <f t="shared" si="130"/>
        <v>0.22364294177654712</v>
      </c>
      <c r="AF327" s="9">
        <f t="shared" si="131"/>
        <v>0.45941057996629542</v>
      </c>
      <c r="AG327" s="9">
        <f t="shared" si="132"/>
        <v>0.40296559661309556</v>
      </c>
      <c r="AH327" s="9">
        <f t="shared" si="133"/>
        <v>1.1400739512941476</v>
      </c>
      <c r="AI327" s="8">
        <v>16</v>
      </c>
      <c r="AJ327" s="8">
        <v>16</v>
      </c>
      <c r="AK327" s="8">
        <f t="shared" si="134"/>
        <v>0</v>
      </c>
      <c r="AM327" s="7" t="s">
        <v>1452</v>
      </c>
      <c r="AN327" s="7" t="s">
        <v>1239</v>
      </c>
      <c r="AO327" s="7" t="s">
        <v>1240</v>
      </c>
      <c r="AP327" s="7" t="s">
        <v>1453</v>
      </c>
      <c r="AQ327" s="7" t="s">
        <v>233</v>
      </c>
      <c r="AR327" s="7" t="s">
        <v>234</v>
      </c>
      <c r="AS327" s="7" t="s">
        <v>1241</v>
      </c>
      <c r="AT327" s="7" t="s">
        <v>1478</v>
      </c>
      <c r="AU327" s="7" t="s">
        <v>895</v>
      </c>
      <c r="AV327" s="7" t="s">
        <v>193</v>
      </c>
      <c r="AW327" s="7" t="s">
        <v>71</v>
      </c>
      <c r="AX327" s="7" t="s">
        <v>154</v>
      </c>
      <c r="AY327" s="7" t="s">
        <v>1479</v>
      </c>
      <c r="AZ327" s="7" t="s">
        <v>1480</v>
      </c>
      <c r="BA327" s="7" t="s">
        <v>312</v>
      </c>
      <c r="BB327" s="7" t="s">
        <v>1481</v>
      </c>
      <c r="BC327" s="7" t="s">
        <v>1482</v>
      </c>
      <c r="BD327" s="7" t="s">
        <v>79</v>
      </c>
      <c r="BE327" s="7" t="s">
        <v>477</v>
      </c>
      <c r="BF327" s="8">
        <v>14</v>
      </c>
      <c r="BG327" s="8">
        <v>3</v>
      </c>
      <c r="BH327" s="8">
        <v>13</v>
      </c>
      <c r="BI327" s="7" t="s">
        <v>1397</v>
      </c>
      <c r="BJ327" s="8">
        <v>22</v>
      </c>
      <c r="BK327" s="8">
        <v>22</v>
      </c>
      <c r="BL327" s="7" t="s">
        <v>1402</v>
      </c>
      <c r="BM327" s="8">
        <v>26</v>
      </c>
      <c r="BN327" s="7" t="s">
        <v>71</v>
      </c>
      <c r="BO327" s="7" t="s">
        <v>1483</v>
      </c>
      <c r="BQ327" s="7" t="s">
        <v>904</v>
      </c>
      <c r="BS327" s="7" t="s">
        <v>86</v>
      </c>
      <c r="BU327" s="8">
        <v>5</v>
      </c>
      <c r="BV327" s="7" t="s">
        <v>87</v>
      </c>
      <c r="BW327" s="7" t="s">
        <v>1461</v>
      </c>
      <c r="CI327" s="7"/>
    </row>
    <row r="328" spans="1:87" ht="16" x14ac:dyDescent="0.2">
      <c r="A328">
        <v>329</v>
      </c>
      <c r="B328" s="13" t="s">
        <v>1484</v>
      </c>
      <c r="D328" t="s">
        <v>1485</v>
      </c>
      <c r="E328" s="3" t="s">
        <v>1486</v>
      </c>
      <c r="F328" s="1" t="s">
        <v>4169</v>
      </c>
      <c r="G328" s="48" t="s">
        <v>4967</v>
      </c>
      <c r="H328" s="4" t="s">
        <v>1487</v>
      </c>
      <c r="I328" t="s">
        <v>4528</v>
      </c>
      <c r="J328" t="s">
        <v>4529</v>
      </c>
      <c r="K328" t="s">
        <v>1488</v>
      </c>
      <c r="L328" s="1"/>
      <c r="M328" s="1"/>
      <c r="N328" s="1"/>
      <c r="O328" s="1"/>
      <c r="P328" s="25">
        <v>0.50369604673245427</v>
      </c>
      <c r="Q328" s="25">
        <v>0.56457564575645747</v>
      </c>
      <c r="R328" s="25">
        <v>0.91807396901330574</v>
      </c>
      <c r="S328" s="25">
        <v>0.48215680853876935</v>
      </c>
      <c r="T328" s="25">
        <v>0.25545392261740207</v>
      </c>
      <c r="U328" s="25">
        <v>1.0121278411481183</v>
      </c>
      <c r="V328" s="25">
        <v>0.49941704628772665</v>
      </c>
      <c r="W328" s="25">
        <v>1.0792576655408248</v>
      </c>
      <c r="X328" s="25">
        <v>1.7497385723042898</v>
      </c>
      <c r="Y328" s="26">
        <v>43776</v>
      </c>
      <c r="Z328" t="s">
        <v>1489</v>
      </c>
      <c r="AA328" s="9">
        <f t="shared" si="126"/>
        <v>0.27555934136137877</v>
      </c>
      <c r="AB328" s="9">
        <f t="shared" si="127"/>
        <v>0.14599547993103118</v>
      </c>
      <c r="AC328" s="9">
        <f t="shared" si="128"/>
        <v>0.57844517870759005</v>
      </c>
      <c r="AD328" s="9">
        <f t="shared" si="129"/>
        <v>1.6212426635186155</v>
      </c>
      <c r="AE328" s="9">
        <f t="shared" si="130"/>
        <v>0.28542380798637107</v>
      </c>
      <c r="AF328" s="9">
        <f t="shared" si="131"/>
        <v>0.46670601730685701</v>
      </c>
      <c r="AG328" s="9">
        <f t="shared" si="132"/>
        <v>0.52311478878729489</v>
      </c>
      <c r="AH328" s="9">
        <f t="shared" si="133"/>
        <v>0.89216750761107932</v>
      </c>
      <c r="AK328" s="8">
        <f t="shared" si="134"/>
        <v>0</v>
      </c>
      <c r="AN328" s="7" t="s">
        <v>1490</v>
      </c>
      <c r="AO328" s="7" t="s">
        <v>1491</v>
      </c>
      <c r="AP328" s="7" t="s">
        <v>1492</v>
      </c>
      <c r="AQ328" s="7" t="s">
        <v>1493</v>
      </c>
      <c r="AR328" s="7" t="s">
        <v>234</v>
      </c>
      <c r="AS328" s="7" t="s">
        <v>235</v>
      </c>
    </row>
    <row r="329" spans="1:87" ht="16" x14ac:dyDescent="0.2">
      <c r="A329">
        <v>330</v>
      </c>
      <c r="B329" s="13" t="s">
        <v>1494</v>
      </c>
      <c r="D329" t="s">
        <v>1485</v>
      </c>
      <c r="E329" s="3" t="s">
        <v>1486</v>
      </c>
      <c r="F329" s="1" t="s">
        <v>4169</v>
      </c>
      <c r="G329" s="48" t="s">
        <v>4968</v>
      </c>
      <c r="H329" s="6" t="s">
        <v>1487</v>
      </c>
      <c r="I329" t="s">
        <v>4528</v>
      </c>
      <c r="J329" t="s">
        <v>4529</v>
      </c>
      <c r="K329" t="s">
        <v>1495</v>
      </c>
      <c r="L329" t="s">
        <v>1496</v>
      </c>
      <c r="M329" s="1" t="s">
        <v>4205</v>
      </c>
      <c r="N329" t="s">
        <v>1497</v>
      </c>
      <c r="O329" t="s">
        <v>1498</v>
      </c>
      <c r="P329" s="25">
        <v>0.70005199126546735</v>
      </c>
      <c r="Q329" s="25">
        <v>0.75015077466985536</v>
      </c>
      <c r="R329" s="25">
        <v>0.90816262867838193</v>
      </c>
      <c r="S329" s="25">
        <v>0.63427264219611101</v>
      </c>
      <c r="T329" s="25">
        <v>0.36843090360819386</v>
      </c>
      <c r="U329" s="25">
        <v>1.2064885099303317</v>
      </c>
      <c r="V329" s="25">
        <v>0.63485494436934597</v>
      </c>
      <c r="W329" s="25">
        <v>1.4269938650306748</v>
      </c>
      <c r="X329" s="25">
        <v>2.2092336487470106</v>
      </c>
      <c r="Y329" s="26">
        <v>43783</v>
      </c>
      <c r="Z329" t="s">
        <v>1489</v>
      </c>
      <c r="AA329" s="9">
        <f t="shared" si="126"/>
        <v>0.28710075213449932</v>
      </c>
      <c r="AB329" s="9">
        <f t="shared" si="127"/>
        <v>0.16676864568722879</v>
      </c>
      <c r="AC329" s="9">
        <f t="shared" si="128"/>
        <v>0.54611177528216814</v>
      </c>
      <c r="AD329" s="9">
        <f t="shared" si="129"/>
        <v>1.548173193231998</v>
      </c>
      <c r="AE329" s="9">
        <f t="shared" si="130"/>
        <v>0.28736432867995221</v>
      </c>
      <c r="AF329" s="9">
        <f t="shared" si="131"/>
        <v>0.49057813661337568</v>
      </c>
      <c r="AG329" s="9">
        <f t="shared" si="132"/>
        <v>0.52568605447629591</v>
      </c>
      <c r="AH329" s="9">
        <f t="shared" si="133"/>
        <v>0.93321504809958145</v>
      </c>
      <c r="AK329" s="8">
        <f t="shared" si="134"/>
        <v>0</v>
      </c>
    </row>
    <row r="330" spans="1:87" ht="16" x14ac:dyDescent="0.2">
      <c r="A330">
        <v>331</v>
      </c>
      <c r="B330" s="13" t="s">
        <v>1499</v>
      </c>
      <c r="D330" t="s">
        <v>1485</v>
      </c>
      <c r="E330" s="3" t="s">
        <v>1486</v>
      </c>
      <c r="F330" s="1" t="s">
        <v>4169</v>
      </c>
      <c r="G330" s="48" t="s">
        <v>4969</v>
      </c>
      <c r="H330" s="4" t="s">
        <v>1487</v>
      </c>
      <c r="I330" t="s">
        <v>4528</v>
      </c>
      <c r="J330" t="s">
        <v>4529</v>
      </c>
      <c r="K330" t="s">
        <v>1500</v>
      </c>
      <c r="L330" s="1"/>
      <c r="M330" s="1"/>
      <c r="N330" s="1"/>
      <c r="O330" s="1"/>
      <c r="P330" s="25">
        <v>0.50616872290763593</v>
      </c>
      <c r="Q330" s="25">
        <v>0.67241858397243526</v>
      </c>
      <c r="R330" s="25">
        <v>1.2121123707902635</v>
      </c>
      <c r="S330" s="25">
        <v>0.4347421362676448</v>
      </c>
      <c r="T330" s="25">
        <v>0.27775925308436145</v>
      </c>
      <c r="U330" s="25">
        <v>1.0347615871957319</v>
      </c>
      <c r="V330" s="25">
        <v>0.53491441591641653</v>
      </c>
      <c r="W330" s="25">
        <v>1.1166916750027787</v>
      </c>
      <c r="X330" s="25">
        <v>1.7472768700678003</v>
      </c>
      <c r="Y330" s="26">
        <v>43776</v>
      </c>
      <c r="Z330" t="s">
        <v>1489</v>
      </c>
      <c r="AA330" s="9">
        <f t="shared" si="126"/>
        <v>0.24881124664047966</v>
      </c>
      <c r="AB330" s="9">
        <f t="shared" si="127"/>
        <v>0.15896693754870311</v>
      </c>
      <c r="AC330" s="9">
        <f t="shared" si="128"/>
        <v>0.59221386428332878</v>
      </c>
      <c r="AD330" s="9">
        <f t="shared" si="129"/>
        <v>1.5646905132192845</v>
      </c>
      <c r="AE330" s="9">
        <f t="shared" si="130"/>
        <v>0.30614175983206371</v>
      </c>
      <c r="AF330" s="9">
        <f t="shared" si="131"/>
        <v>0.4532752721617419</v>
      </c>
      <c r="AG330" s="9">
        <f t="shared" si="132"/>
        <v>0.60215241057542768</v>
      </c>
      <c r="AH330" s="9">
        <f t="shared" si="133"/>
        <v>0.7527583784453904</v>
      </c>
      <c r="AK330" s="8">
        <f t="shared" si="134"/>
        <v>0</v>
      </c>
    </row>
    <row r="331" spans="1:87" ht="16" x14ac:dyDescent="0.2">
      <c r="A331">
        <v>332</v>
      </c>
      <c r="B331" s="13" t="s">
        <v>1501</v>
      </c>
      <c r="D331" t="s">
        <v>1485</v>
      </c>
      <c r="E331" s="3" t="s">
        <v>1486</v>
      </c>
      <c r="F331" s="1" t="s">
        <v>4169</v>
      </c>
      <c r="G331" s="48" t="s">
        <v>4970</v>
      </c>
      <c r="H331" s="4" t="s">
        <v>1487</v>
      </c>
      <c r="I331" t="s">
        <v>4528</v>
      </c>
      <c r="J331" t="s">
        <v>4529</v>
      </c>
      <c r="K331" t="s">
        <v>1502</v>
      </c>
      <c r="L331" s="1"/>
      <c r="M331" s="1"/>
      <c r="N331" s="1"/>
      <c r="O331" s="1"/>
      <c r="P331" s="25">
        <v>0.50241514188958603</v>
      </c>
      <c r="Q331" s="25">
        <v>0.7001942614128579</v>
      </c>
      <c r="R331" s="25">
        <v>0.86585461895886362</v>
      </c>
      <c r="S331" s="25">
        <v>0.56320058803454698</v>
      </c>
      <c r="T331" s="25">
        <v>0.31197332843304543</v>
      </c>
      <c r="U331" s="25">
        <v>1.0098443283542908</v>
      </c>
      <c r="V331" s="25">
        <v>0.54286876854015176</v>
      </c>
      <c r="W331" s="25">
        <v>1.20530018638595</v>
      </c>
      <c r="X331" s="25">
        <v>1.8850182448218831</v>
      </c>
      <c r="Y331" s="26">
        <v>43776</v>
      </c>
      <c r="Z331" t="s">
        <v>1489</v>
      </c>
      <c r="AA331" s="9">
        <f t="shared" si="126"/>
        <v>0.29877726095312368</v>
      </c>
      <c r="AB331" s="9">
        <f t="shared" si="127"/>
        <v>0.16550149012617332</v>
      </c>
      <c r="AC331" s="9">
        <f t="shared" si="128"/>
        <v>0.53572124892070305</v>
      </c>
      <c r="AD331" s="9">
        <f t="shared" si="129"/>
        <v>1.5639408888453288</v>
      </c>
      <c r="AE331" s="9">
        <f t="shared" si="130"/>
        <v>0.28799125421273991</v>
      </c>
      <c r="AF331" s="9">
        <f t="shared" si="131"/>
        <v>0.41683818484759388</v>
      </c>
      <c r="AG331" s="9">
        <f t="shared" si="132"/>
        <v>0.58092935628954445</v>
      </c>
      <c r="AH331" s="9">
        <f t="shared" si="133"/>
        <v>0.71753678882744409</v>
      </c>
      <c r="AK331" s="8">
        <f t="shared" si="134"/>
        <v>0</v>
      </c>
    </row>
    <row r="332" spans="1:87" ht="16" x14ac:dyDescent="0.2">
      <c r="A332">
        <v>333</v>
      </c>
      <c r="B332" s="13" t="s">
        <v>1503</v>
      </c>
      <c r="D332" t="s">
        <v>1485</v>
      </c>
      <c r="E332" s="3" t="s">
        <v>1486</v>
      </c>
      <c r="F332" s="1" t="s">
        <v>4169</v>
      </c>
      <c r="G332" s="48" t="s">
        <v>4971</v>
      </c>
      <c r="H332" s="4" t="s">
        <v>1487</v>
      </c>
      <c r="I332" t="s">
        <v>4528</v>
      </c>
      <c r="J332" t="s">
        <v>4529</v>
      </c>
      <c r="K332" t="s">
        <v>1504</v>
      </c>
      <c r="L332" s="1"/>
      <c r="M332" s="1"/>
      <c r="N332" s="1"/>
      <c r="O332" s="1"/>
      <c r="P332" s="25">
        <v>0.55029521694382766</v>
      </c>
      <c r="Q332" s="25">
        <v>0.64448025567412393</v>
      </c>
      <c r="R332" s="25">
        <v>0.93425329072097951</v>
      </c>
      <c r="S332" s="25">
        <v>0.53711879096473647</v>
      </c>
      <c r="T332" s="25">
        <v>0.34274958019608909</v>
      </c>
      <c r="U332" s="25">
        <v>1.1151210660310926</v>
      </c>
      <c r="V332" s="25">
        <v>0.58172634201830897</v>
      </c>
      <c r="W332" s="25">
        <v>1.2117165917339257</v>
      </c>
      <c r="X332" s="25">
        <v>1.9950029792535615</v>
      </c>
      <c r="Y332" s="26">
        <v>43776</v>
      </c>
      <c r="Z332" t="s">
        <v>1489</v>
      </c>
      <c r="AA332" s="9">
        <f t="shared" si="126"/>
        <v>0.26923207461359361</v>
      </c>
      <c r="AB332" s="9">
        <f t="shared" si="127"/>
        <v>0.17180404428485127</v>
      </c>
      <c r="AC332" s="9">
        <f t="shared" si="128"/>
        <v>0.55895709311086827</v>
      </c>
      <c r="AD332" s="9">
        <f t="shared" si="129"/>
        <v>1.6464270546950086</v>
      </c>
      <c r="AE332" s="9">
        <f t="shared" si="130"/>
        <v>0.29159171593616579</v>
      </c>
      <c r="AF332" s="9">
        <f t="shared" si="131"/>
        <v>0.4541451529985025</v>
      </c>
      <c r="AG332" s="9">
        <f t="shared" si="132"/>
        <v>0.53187375667761916</v>
      </c>
      <c r="AH332" s="9">
        <f t="shared" si="133"/>
        <v>0.85385892290559151</v>
      </c>
      <c r="AK332" s="8">
        <f t="shared" si="134"/>
        <v>0</v>
      </c>
    </row>
    <row r="333" spans="1:87" ht="16" x14ac:dyDescent="0.2">
      <c r="A333">
        <v>334</v>
      </c>
      <c r="B333" s="13" t="s">
        <v>1505</v>
      </c>
      <c r="D333" t="s">
        <v>1485</v>
      </c>
      <c r="E333" s="3" t="s">
        <v>1486</v>
      </c>
      <c r="F333" s="1" t="s">
        <v>4169</v>
      </c>
      <c r="G333" s="48" t="s">
        <v>4972</v>
      </c>
      <c r="H333" s="6" t="s">
        <v>446</v>
      </c>
      <c r="I333" t="s">
        <v>4440</v>
      </c>
      <c r="J333" t="s">
        <v>4441</v>
      </c>
      <c r="K333" t="s">
        <v>1506</v>
      </c>
      <c r="L333" t="s">
        <v>1507</v>
      </c>
      <c r="M333" s="1"/>
      <c r="N333" s="1"/>
      <c r="O333" s="1"/>
      <c r="P333" s="25">
        <v>0.76213222390576718</v>
      </c>
      <c r="Q333" s="25">
        <v>0.90485117748272947</v>
      </c>
      <c r="R333" s="25">
        <v>0.99268085980636389</v>
      </c>
      <c r="S333" s="25">
        <v>0.69496734208206001</v>
      </c>
      <c r="T333" s="25">
        <v>0.41220027906897116</v>
      </c>
      <c r="U333" s="25">
        <v>1.4876259448539169</v>
      </c>
      <c r="V333" s="25">
        <v>0.64892952224419398</v>
      </c>
      <c r="W333" s="25">
        <v>1.5839304210859722</v>
      </c>
      <c r="X333" s="25">
        <v>2.5948620491880465</v>
      </c>
      <c r="Y333" s="26">
        <v>43776</v>
      </c>
      <c r="Z333" t="s">
        <v>1489</v>
      </c>
      <c r="AA333" s="9">
        <f t="shared" si="126"/>
        <v>0.26782438869901426</v>
      </c>
      <c r="AB333" s="9">
        <f t="shared" si="127"/>
        <v>0.15885248281231443</v>
      </c>
      <c r="AC333" s="9">
        <f t="shared" si="128"/>
        <v>0.57329673664902803</v>
      </c>
      <c r="AD333" s="9">
        <f t="shared" si="129"/>
        <v>1.6382424471707291</v>
      </c>
      <c r="AE333" s="9">
        <f t="shared" si="130"/>
        <v>0.25008247449888493</v>
      </c>
      <c r="AF333" s="9">
        <f t="shared" si="131"/>
        <v>0.48116521645138627</v>
      </c>
      <c r="AG333" s="9">
        <f t="shared" si="132"/>
        <v>0.5712695238609955</v>
      </c>
      <c r="AH333" s="9">
        <f t="shared" si="133"/>
        <v>0.84227356152201471</v>
      </c>
      <c r="AK333" s="8">
        <f t="shared" si="134"/>
        <v>0</v>
      </c>
    </row>
    <row r="334" spans="1:87" ht="16" x14ac:dyDescent="0.2">
      <c r="A334">
        <v>335</v>
      </c>
      <c r="B334" s="13" t="s">
        <v>1508</v>
      </c>
      <c r="D334" t="s">
        <v>1485</v>
      </c>
      <c r="E334" s="3" t="s">
        <v>1486</v>
      </c>
      <c r="F334" s="1" t="s">
        <v>4160</v>
      </c>
      <c r="G334" s="48" t="s">
        <v>4973</v>
      </c>
      <c r="H334" s="2" t="s">
        <v>930</v>
      </c>
      <c r="I334" t="s">
        <v>4360</v>
      </c>
      <c r="J334" t="s">
        <v>4361</v>
      </c>
      <c r="K334" t="s">
        <v>1509</v>
      </c>
      <c r="L334" s="1"/>
      <c r="M334" s="1"/>
      <c r="N334" s="1"/>
      <c r="O334" s="1"/>
      <c r="P334" s="25">
        <v>1.1069314957438183</v>
      </c>
      <c r="Q334" s="25">
        <v>1.4070260775570869</v>
      </c>
      <c r="R334" s="25">
        <v>1.6179705445210104</v>
      </c>
      <c r="S334" s="25">
        <v>1.1553844075124984</v>
      </c>
      <c r="T334" s="25">
        <v>0.67993514389947307</v>
      </c>
      <c r="U334" s="25">
        <v>2.4832319956762596</v>
      </c>
      <c r="V334" s="25">
        <v>1.0404539927036887</v>
      </c>
      <c r="W334" s="25">
        <v>2.5287934062964461</v>
      </c>
      <c r="X334" s="25">
        <v>4.318551547088231</v>
      </c>
      <c r="Y334" s="26">
        <v>43776</v>
      </c>
      <c r="Z334" t="s">
        <v>1489</v>
      </c>
      <c r="AA334" s="9">
        <f t="shared" si="126"/>
        <v>0.26753979775730879</v>
      </c>
      <c r="AB334" s="9">
        <f t="shared" si="127"/>
        <v>0.15744518422106529</v>
      </c>
      <c r="AC334" s="9">
        <f t="shared" si="128"/>
        <v>0.57501501802162591</v>
      </c>
      <c r="AD334" s="9">
        <f t="shared" si="129"/>
        <v>1.7077518220094468</v>
      </c>
      <c r="AE334" s="9">
        <f t="shared" si="130"/>
        <v>0.24092661193432119</v>
      </c>
      <c r="AF334" s="9">
        <f t="shared" si="131"/>
        <v>0.43773109064096266</v>
      </c>
      <c r="AG334" s="9">
        <f t="shared" si="132"/>
        <v>0.55640214580350089</v>
      </c>
      <c r="AH334" s="9">
        <f t="shared" si="133"/>
        <v>0.78671711448710313</v>
      </c>
      <c r="AI334">
        <v>24</v>
      </c>
      <c r="AJ334">
        <v>22</v>
      </c>
      <c r="AK334" s="8">
        <f t="shared" si="134"/>
        <v>2</v>
      </c>
      <c r="AN334" s="7" t="s">
        <v>1490</v>
      </c>
      <c r="AO334" s="7" t="s">
        <v>1491</v>
      </c>
      <c r="AP334" s="7" t="s">
        <v>1510</v>
      </c>
      <c r="AQ334" s="7" t="s">
        <v>1493</v>
      </c>
      <c r="AR334" s="7" t="s">
        <v>234</v>
      </c>
      <c r="AS334" s="7" t="s">
        <v>235</v>
      </c>
      <c r="AT334" s="7" t="s">
        <v>1511</v>
      </c>
      <c r="AU334" s="7" t="s">
        <v>1512</v>
      </c>
      <c r="AV334" s="7" t="s">
        <v>119</v>
      </c>
      <c r="AW334" s="7" t="s">
        <v>206</v>
      </c>
      <c r="AX334" s="7" t="s">
        <v>1513</v>
      </c>
      <c r="AY334" s="7" t="s">
        <v>80</v>
      </c>
      <c r="AZ334" s="7" t="s">
        <v>1514</v>
      </c>
      <c r="BA334" s="7" t="s">
        <v>1515</v>
      </c>
      <c r="BB334" s="7" t="s">
        <v>71</v>
      </c>
      <c r="BC334" s="7" t="s">
        <v>1516</v>
      </c>
      <c r="BD334" s="7" t="s">
        <v>1517</v>
      </c>
      <c r="BE334" s="7" t="s">
        <v>1518</v>
      </c>
      <c r="BF334" s="8">
        <v>14</v>
      </c>
      <c r="BG334" s="8">
        <v>10</v>
      </c>
      <c r="BH334" s="8">
        <v>13</v>
      </c>
      <c r="BI334" s="7" t="s">
        <v>1248</v>
      </c>
      <c r="BJ334" s="8">
        <v>23</v>
      </c>
      <c r="BK334" s="8">
        <v>22</v>
      </c>
      <c r="BL334" s="7" t="s">
        <v>1519</v>
      </c>
      <c r="BO334" s="7" t="s">
        <v>1520</v>
      </c>
      <c r="BP334" s="7" t="s">
        <v>1520</v>
      </c>
      <c r="BQ334" s="7" t="s">
        <v>1520</v>
      </c>
      <c r="BS334" s="7" t="s">
        <v>1520</v>
      </c>
      <c r="BV334" s="7" t="s">
        <v>87</v>
      </c>
    </row>
    <row r="335" spans="1:87" ht="16" x14ac:dyDescent="0.2">
      <c r="A335">
        <v>336</v>
      </c>
      <c r="B335" s="13" t="s">
        <v>1521</v>
      </c>
      <c r="D335" t="s">
        <v>1485</v>
      </c>
      <c r="E335" s="3" t="s">
        <v>1486</v>
      </c>
      <c r="F335" s="1" t="s">
        <v>4160</v>
      </c>
      <c r="G335" s="48" t="s">
        <v>4974</v>
      </c>
      <c r="H335" s="2" t="s">
        <v>935</v>
      </c>
      <c r="I335" t="s">
        <v>4488</v>
      </c>
      <c r="J335" t="s">
        <v>4489</v>
      </c>
      <c r="K335" t="s">
        <v>1522</v>
      </c>
      <c r="L335" s="1"/>
      <c r="M335" s="1"/>
      <c r="N335" s="1"/>
      <c r="O335" s="1"/>
      <c r="P335" s="25">
        <v>1.3694189159852377</v>
      </c>
      <c r="Q335" s="25">
        <v>1.6367159546839698</v>
      </c>
      <c r="R335" s="25">
        <v>2.2745495332513204</v>
      </c>
      <c r="S335" s="25">
        <v>1.3619895313216104</v>
      </c>
      <c r="T335" s="25">
        <v>0.83286296644716218</v>
      </c>
      <c r="U335" s="25">
        <v>2.936890432657131</v>
      </c>
      <c r="V335" s="25">
        <v>1.3307925481020495</v>
      </c>
      <c r="W335" s="25">
        <v>2.9550940331749365</v>
      </c>
      <c r="X335" s="25">
        <v>5.1317429304259035</v>
      </c>
      <c r="Y335" s="26">
        <v>43776</v>
      </c>
      <c r="Z335" t="s">
        <v>1489</v>
      </c>
      <c r="AA335" s="9">
        <f t="shared" si="126"/>
        <v>0.26540486337427927</v>
      </c>
      <c r="AB335" s="9">
        <f t="shared" si="127"/>
        <v>0.16229631486588117</v>
      </c>
      <c r="AC335" s="9">
        <f t="shared" si="128"/>
        <v>0.57229882175983959</v>
      </c>
      <c r="AD335" s="9">
        <f t="shared" si="129"/>
        <v>1.7365751725038636</v>
      </c>
      <c r="AE335" s="9">
        <f t="shared" si="130"/>
        <v>0.25932564552519427</v>
      </c>
      <c r="AF335" s="9">
        <f t="shared" si="131"/>
        <v>0.46340959056180747</v>
      </c>
      <c r="AG335" s="9">
        <f t="shared" si="132"/>
        <v>0.55386256285235413</v>
      </c>
      <c r="AH335" s="9">
        <f t="shared" si="133"/>
        <v>0.83668697190017682</v>
      </c>
      <c r="AI335">
        <v>26</v>
      </c>
      <c r="AJ335">
        <v>24</v>
      </c>
      <c r="AK335" s="8">
        <f t="shared" si="134"/>
        <v>2</v>
      </c>
      <c r="AN335" s="7" t="s">
        <v>1490</v>
      </c>
      <c r="AO335" s="7" t="s">
        <v>1491</v>
      </c>
      <c r="AP335" s="7" t="s">
        <v>540</v>
      </c>
      <c r="AQ335" s="7" t="s">
        <v>71</v>
      </c>
      <c r="AR335" s="7" t="s">
        <v>166</v>
      </c>
      <c r="AS335" s="7" t="s">
        <v>474</v>
      </c>
      <c r="AU335" s="7" t="s">
        <v>1512</v>
      </c>
      <c r="AV335" s="7" t="s">
        <v>119</v>
      </c>
      <c r="AW335" s="7" t="s">
        <v>71</v>
      </c>
      <c r="AX335" s="7" t="s">
        <v>256</v>
      </c>
      <c r="AY335" s="7" t="s">
        <v>80</v>
      </c>
      <c r="AZ335" s="7" t="s">
        <v>197</v>
      </c>
      <c r="BA335" s="7" t="s">
        <v>259</v>
      </c>
      <c r="BB335" s="7" t="s">
        <v>71</v>
      </c>
      <c r="BD335" s="7" t="s">
        <v>79</v>
      </c>
      <c r="BE335" s="7" t="s">
        <v>477</v>
      </c>
      <c r="BF335" s="8">
        <v>15</v>
      </c>
      <c r="BG335" s="8">
        <v>8</v>
      </c>
      <c r="BH335" s="8">
        <v>14</v>
      </c>
      <c r="BJ335" s="8">
        <v>22</v>
      </c>
      <c r="BK335" s="8">
        <v>22</v>
      </c>
      <c r="BM335" s="8">
        <v>23</v>
      </c>
      <c r="BO335" s="7" t="s">
        <v>978</v>
      </c>
      <c r="BP335" s="7" t="s">
        <v>1523</v>
      </c>
      <c r="BQ335" s="7" t="s">
        <v>240</v>
      </c>
      <c r="BR335" s="7" t="s">
        <v>707</v>
      </c>
      <c r="BS335" s="7" t="s">
        <v>86</v>
      </c>
      <c r="BU335" s="8">
        <v>10</v>
      </c>
      <c r="BV335" s="7" t="s">
        <v>275</v>
      </c>
    </row>
    <row r="336" spans="1:87" ht="32" x14ac:dyDescent="0.2">
      <c r="A336">
        <v>337</v>
      </c>
      <c r="B336" s="13" t="s">
        <v>1524</v>
      </c>
      <c r="D336" t="s">
        <v>1485</v>
      </c>
      <c r="E336" s="3" t="s">
        <v>1486</v>
      </c>
      <c r="F336" s="1" t="s">
        <v>4160</v>
      </c>
      <c r="G336" s="48" t="s">
        <v>4975</v>
      </c>
      <c r="H336" s="6" t="s">
        <v>1146</v>
      </c>
      <c r="I336" t="s">
        <v>4484</v>
      </c>
      <c r="J336" t="s">
        <v>4485</v>
      </c>
      <c r="K336" t="s">
        <v>1525</v>
      </c>
      <c r="L336" s="1"/>
      <c r="M336" s="1"/>
      <c r="N336" s="1"/>
      <c r="O336" s="1"/>
      <c r="P336" s="25">
        <v>1.2995105286408484</v>
      </c>
      <c r="Q336" s="25">
        <v>1.8718427330290091</v>
      </c>
      <c r="R336" s="25">
        <v>2.517483728464144</v>
      </c>
      <c r="S336" s="25">
        <v>1.4720854071565308</v>
      </c>
      <c r="T336" s="25">
        <v>0.76839581799440437</v>
      </c>
      <c r="U336" s="25">
        <v>3.4277844205566192</v>
      </c>
      <c r="V336" s="25">
        <v>1.2935261375349729</v>
      </c>
      <c r="W336" s="25">
        <v>3.2951553526726549</v>
      </c>
      <c r="X336" s="25">
        <v>5.6681160359299083</v>
      </c>
      <c r="AA336" s="9">
        <f t="shared" si="126"/>
        <v>0.2597133505780499</v>
      </c>
      <c r="AB336" s="9">
        <f t="shared" si="127"/>
        <v>0.13556458850234912</v>
      </c>
      <c r="AC336" s="9">
        <f t="shared" si="128"/>
        <v>0.60474845589399773</v>
      </c>
      <c r="AD336" s="9">
        <f t="shared" si="129"/>
        <v>1.7201362088535759</v>
      </c>
      <c r="AE336" s="9">
        <f t="shared" si="130"/>
        <v>0.2282109486353798</v>
      </c>
      <c r="AF336" s="9">
        <f t="shared" si="131"/>
        <v>0.39437003405221344</v>
      </c>
      <c r="AG336" s="9">
        <f t="shared" si="132"/>
        <v>0.56805902383654938</v>
      </c>
      <c r="AH336" s="9">
        <f t="shared" si="133"/>
        <v>0.69424129800583467</v>
      </c>
      <c r="AI336">
        <v>18</v>
      </c>
      <c r="AJ336">
        <v>17</v>
      </c>
      <c r="AK336" s="8">
        <f t="shared" si="134"/>
        <v>1</v>
      </c>
      <c r="AN336" s="7" t="s">
        <v>1490</v>
      </c>
      <c r="AO336" s="7" t="s">
        <v>1491</v>
      </c>
      <c r="AP336" s="7" t="s">
        <v>1510</v>
      </c>
      <c r="AQ336" s="7" t="s">
        <v>1493</v>
      </c>
      <c r="AR336" s="7" t="s">
        <v>234</v>
      </c>
      <c r="AS336" s="7" t="s">
        <v>235</v>
      </c>
      <c r="AU336" s="7" t="s">
        <v>1512</v>
      </c>
      <c r="AV336" s="7" t="s">
        <v>119</v>
      </c>
      <c r="AW336" s="7" t="s">
        <v>206</v>
      </c>
      <c r="AX336" s="7" t="s">
        <v>256</v>
      </c>
      <c r="AZ336" s="7" t="s">
        <v>1514</v>
      </c>
      <c r="BA336" s="7" t="s">
        <v>1515</v>
      </c>
      <c r="BB336" s="7" t="s">
        <v>71</v>
      </c>
      <c r="BC336" s="7" t="s">
        <v>1516</v>
      </c>
      <c r="BD336" s="7" t="s">
        <v>1517</v>
      </c>
      <c r="BE336" s="7" t="s">
        <v>1518</v>
      </c>
      <c r="BF336" s="8">
        <v>16</v>
      </c>
      <c r="BG336" s="8">
        <v>8</v>
      </c>
      <c r="BH336" s="8">
        <v>13</v>
      </c>
      <c r="BI336" s="7" t="s">
        <v>1248</v>
      </c>
      <c r="BJ336" s="8">
        <v>21</v>
      </c>
      <c r="BK336" s="8">
        <v>21</v>
      </c>
      <c r="BL336" s="7" t="s">
        <v>1519</v>
      </c>
      <c r="BM336" s="8">
        <v>15</v>
      </c>
      <c r="BO336" s="7" t="s">
        <v>1520</v>
      </c>
      <c r="BP336" s="7" t="s">
        <v>1520</v>
      </c>
      <c r="BQ336" s="7" t="s">
        <v>1520</v>
      </c>
      <c r="BS336" s="7" t="s">
        <v>1520</v>
      </c>
      <c r="BU336" s="8">
        <v>8</v>
      </c>
      <c r="BV336" s="7" t="s">
        <v>87</v>
      </c>
    </row>
    <row r="337" spans="1:87" ht="32" x14ac:dyDescent="0.2">
      <c r="A337">
        <v>338</v>
      </c>
      <c r="B337" s="13" t="s">
        <v>1526</v>
      </c>
      <c r="D337" t="s">
        <v>1485</v>
      </c>
      <c r="E337" s="3" t="s">
        <v>1486</v>
      </c>
      <c r="F337" s="1" t="s">
        <v>4160</v>
      </c>
      <c r="G337" s="48" t="s">
        <v>4976</v>
      </c>
      <c r="H337" s="6" t="s">
        <v>1146</v>
      </c>
      <c r="I337" t="s">
        <v>4484</v>
      </c>
      <c r="J337" t="s">
        <v>4485</v>
      </c>
      <c r="K337" t="s">
        <v>1527</v>
      </c>
      <c r="L337" s="1"/>
      <c r="M337" s="1"/>
      <c r="N337" s="1"/>
      <c r="O337" s="1"/>
      <c r="P337" s="25">
        <v>2.0296977031131358</v>
      </c>
      <c r="Q337" s="25">
        <v>2.4150913534548217</v>
      </c>
      <c r="R337" s="25">
        <v>4.0239569096431289</v>
      </c>
      <c r="S337" s="25">
        <v>2.2259805666287016</v>
      </c>
      <c r="T337" s="25">
        <v>1.1770643507972665</v>
      </c>
      <c r="U337" s="25">
        <v>3.5941596668564917</v>
      </c>
      <c r="V337" s="25">
        <v>1.7785695472665148</v>
      </c>
      <c r="W337" s="25">
        <v>4.2842611047835986</v>
      </c>
      <c r="X337" s="25">
        <v>6.9956225085421408</v>
      </c>
      <c r="AA337" s="9">
        <f t="shared" si="126"/>
        <v>0.31819620968836221</v>
      </c>
      <c r="AB337" s="9">
        <f t="shared" si="127"/>
        <v>0.16825727079469899</v>
      </c>
      <c r="AC337" s="9">
        <f t="shared" si="128"/>
        <v>0.51377267176263053</v>
      </c>
      <c r="AD337" s="9">
        <f t="shared" si="129"/>
        <v>1.6328655834564256</v>
      </c>
      <c r="AE337" s="9">
        <f t="shared" si="130"/>
        <v>0.25424035460672129</v>
      </c>
      <c r="AF337" s="9">
        <f t="shared" si="131"/>
        <v>0.4737567700640079</v>
      </c>
      <c r="AG337" s="9">
        <f t="shared" si="132"/>
        <v>0.56371245691777461</v>
      </c>
      <c r="AH337" s="9">
        <f t="shared" si="133"/>
        <v>0.84042274434448416</v>
      </c>
      <c r="AI337">
        <v>42</v>
      </c>
      <c r="AJ337">
        <v>19</v>
      </c>
      <c r="AK337" s="8">
        <f t="shared" si="134"/>
        <v>23</v>
      </c>
      <c r="AN337" s="7" t="s">
        <v>1490</v>
      </c>
      <c r="AO337" s="7" t="s">
        <v>1491</v>
      </c>
      <c r="AP337" s="7" t="s">
        <v>4100</v>
      </c>
      <c r="AQ337" s="7" t="s">
        <v>1493</v>
      </c>
      <c r="AR337" s="7" t="s">
        <v>234</v>
      </c>
      <c r="AS337" s="7" t="s">
        <v>235</v>
      </c>
      <c r="AT337" s="7" t="s">
        <v>69</v>
      </c>
      <c r="AU337" s="7" t="s">
        <v>1512</v>
      </c>
      <c r="AV337" s="7" t="s">
        <v>119</v>
      </c>
      <c r="AW337" s="7" t="s">
        <v>206</v>
      </c>
      <c r="AX337" s="7" t="s">
        <v>1513</v>
      </c>
      <c r="AY337" s="7" t="s">
        <v>80</v>
      </c>
      <c r="AZ337" s="7" t="s">
        <v>1514</v>
      </c>
      <c r="BA337" s="7" t="s">
        <v>1515</v>
      </c>
      <c r="BB337" s="7" t="s">
        <v>4101</v>
      </c>
      <c r="BC337" s="7" t="s">
        <v>1516</v>
      </c>
      <c r="BD337" s="7" t="s">
        <v>1517</v>
      </c>
      <c r="BE337" s="7" t="s">
        <v>1518</v>
      </c>
      <c r="BF337" s="8">
        <v>15</v>
      </c>
      <c r="BG337" s="8">
        <v>10</v>
      </c>
      <c r="BH337" s="8">
        <v>14</v>
      </c>
      <c r="BI337" s="7" t="s">
        <v>1248</v>
      </c>
      <c r="BJ337" s="8">
        <v>23</v>
      </c>
      <c r="BK337" s="8">
        <v>22</v>
      </c>
      <c r="BL337" s="7" t="s">
        <v>1519</v>
      </c>
      <c r="BM337" s="8">
        <v>23</v>
      </c>
      <c r="BO337" s="7" t="s">
        <v>1520</v>
      </c>
      <c r="BP337" s="7" t="s">
        <v>1520</v>
      </c>
      <c r="BQ337" s="7" t="s">
        <v>1520</v>
      </c>
      <c r="BS337" s="7" t="s">
        <v>1520</v>
      </c>
      <c r="BU337" s="8">
        <v>7</v>
      </c>
      <c r="BV337" s="7" t="s">
        <v>275</v>
      </c>
    </row>
    <row r="338" spans="1:87" ht="32" x14ac:dyDescent="0.2">
      <c r="A338">
        <v>339</v>
      </c>
      <c r="B338" s="13" t="s">
        <v>1528</v>
      </c>
      <c r="D338" t="s">
        <v>1485</v>
      </c>
      <c r="E338" s="3" t="s">
        <v>1486</v>
      </c>
      <c r="F338" s="1" t="s">
        <v>4160</v>
      </c>
      <c r="G338" s="48" t="s">
        <v>4977</v>
      </c>
      <c r="H338" s="6" t="s">
        <v>1146</v>
      </c>
      <c r="I338" t="s">
        <v>4484</v>
      </c>
      <c r="J338" t="s">
        <v>4485</v>
      </c>
      <c r="K338" t="s">
        <v>1529</v>
      </c>
      <c r="L338" s="1"/>
      <c r="M338" s="1"/>
      <c r="N338" s="1"/>
      <c r="O338" s="1"/>
      <c r="P338" s="25">
        <v>1.5322665861574456</v>
      </c>
      <c r="Q338" s="25">
        <v>1.9632047701713335</v>
      </c>
      <c r="R338" s="25">
        <v>2.9555815533247789</v>
      </c>
      <c r="S338" s="25">
        <v>1.5955166427654917</v>
      </c>
      <c r="T338" s="25">
        <v>0.97207336402747369</v>
      </c>
      <c r="U338" s="25">
        <v>3.2685485697033738</v>
      </c>
      <c r="V338" s="25">
        <v>1.4142199411276322</v>
      </c>
      <c r="W338" s="25">
        <v>3.4278436108385537</v>
      </c>
      <c r="X338" s="25">
        <v>5.8361008377990791</v>
      </c>
      <c r="Y338" s="26">
        <v>43776</v>
      </c>
      <c r="Z338" t="s">
        <v>1489</v>
      </c>
      <c r="AA338" s="9">
        <f t="shared" si="126"/>
        <v>0.27338743573992047</v>
      </c>
      <c r="AB338" s="9">
        <f t="shared" si="127"/>
        <v>0.16656212615991464</v>
      </c>
      <c r="AC338" s="9">
        <f t="shared" si="128"/>
        <v>0.56005690452326296</v>
      </c>
      <c r="AD338" s="9">
        <f t="shared" si="129"/>
        <v>1.7025574968898285</v>
      </c>
      <c r="AE338" s="9">
        <f t="shared" si="130"/>
        <v>0.24232273917682431</v>
      </c>
      <c r="AF338" s="9">
        <f t="shared" si="131"/>
        <v>0.44700597813521808</v>
      </c>
      <c r="AG338" s="9">
        <f t="shared" si="132"/>
        <v>0.5727229690303971</v>
      </c>
      <c r="AH338" s="9">
        <f t="shared" si="133"/>
        <v>0.78049249341612037</v>
      </c>
      <c r="AI338">
        <v>30</v>
      </c>
      <c r="AJ338">
        <v>25</v>
      </c>
      <c r="AK338" s="8">
        <f t="shared" si="134"/>
        <v>5</v>
      </c>
      <c r="AN338" s="7" t="s">
        <v>1490</v>
      </c>
      <c r="AO338" s="7" t="s">
        <v>1491</v>
      </c>
      <c r="AP338" s="7" t="s">
        <v>1510</v>
      </c>
      <c r="AQ338" s="7" t="s">
        <v>1493</v>
      </c>
      <c r="AR338" s="7" t="s">
        <v>234</v>
      </c>
      <c r="AS338" s="7" t="s">
        <v>235</v>
      </c>
      <c r="AT338" s="7" t="s">
        <v>1511</v>
      </c>
      <c r="AU338" s="7" t="s">
        <v>1512</v>
      </c>
      <c r="AV338" s="7" t="s">
        <v>119</v>
      </c>
      <c r="AW338" s="7" t="s">
        <v>206</v>
      </c>
      <c r="AX338" s="7" t="s">
        <v>1513</v>
      </c>
      <c r="AY338" s="7" t="s">
        <v>80</v>
      </c>
      <c r="AZ338" s="7" t="s">
        <v>1514</v>
      </c>
      <c r="BA338" s="7" t="s">
        <v>1515</v>
      </c>
      <c r="BB338" s="7" t="s">
        <v>71</v>
      </c>
      <c r="BC338" s="7" t="s">
        <v>1516</v>
      </c>
      <c r="BD338" s="7" t="s">
        <v>1517</v>
      </c>
      <c r="BE338" s="7" t="s">
        <v>1518</v>
      </c>
      <c r="BF338" s="8">
        <v>17</v>
      </c>
      <c r="BG338" s="8">
        <v>10</v>
      </c>
      <c r="BH338" s="8">
        <v>14</v>
      </c>
      <c r="BI338" s="7" t="s">
        <v>1248</v>
      </c>
      <c r="BJ338" s="8">
        <v>22</v>
      </c>
      <c r="BK338" s="8">
        <v>22</v>
      </c>
      <c r="BL338" s="7" t="s">
        <v>1519</v>
      </c>
      <c r="BM338" s="8">
        <v>21</v>
      </c>
      <c r="BO338" s="7" t="s">
        <v>1520</v>
      </c>
      <c r="BP338" s="7" t="s">
        <v>1520</v>
      </c>
      <c r="BQ338" s="7" t="s">
        <v>1520</v>
      </c>
      <c r="BS338" s="7" t="s">
        <v>1520</v>
      </c>
    </row>
    <row r="339" spans="1:87" ht="32" x14ac:dyDescent="0.2">
      <c r="A339">
        <v>340</v>
      </c>
      <c r="B339" s="13" t="s">
        <v>1530</v>
      </c>
      <c r="D339" t="s">
        <v>1485</v>
      </c>
      <c r="E339" s="3" t="s">
        <v>1486</v>
      </c>
      <c r="F339" s="1" t="s">
        <v>4160</v>
      </c>
      <c r="G339" s="48" t="s">
        <v>4978</v>
      </c>
      <c r="H339" s="6" t="s">
        <v>1146</v>
      </c>
      <c r="I339" t="s">
        <v>4484</v>
      </c>
      <c r="J339" t="s">
        <v>4485</v>
      </c>
      <c r="K339" t="s">
        <v>1531</v>
      </c>
      <c r="L339" s="1"/>
      <c r="M339" s="1"/>
      <c r="N339" s="1"/>
      <c r="O339" s="1"/>
      <c r="P339" s="25">
        <v>1.6143394087641316</v>
      </c>
      <c r="Q339" s="25">
        <v>2.0844643975777823</v>
      </c>
      <c r="R339" s="25">
        <v>2.5782298720281598</v>
      </c>
      <c r="S339" s="25">
        <v>1.6522238463144705</v>
      </c>
      <c r="T339" s="25">
        <v>1.0418220326343106</v>
      </c>
      <c r="U339" s="25">
        <v>3.3425931450049213</v>
      </c>
      <c r="V339" s="25">
        <v>1.5510619574620408</v>
      </c>
      <c r="W339" s="25">
        <v>3.614011275840467</v>
      </c>
      <c r="X339" s="25">
        <v>6.0366390239537022</v>
      </c>
      <c r="Y339" s="26">
        <v>43776</v>
      </c>
      <c r="Z339" t="s">
        <v>1489</v>
      </c>
      <c r="AA339" s="9">
        <f t="shared" si="126"/>
        <v>0.27369929521350522</v>
      </c>
      <c r="AB339" s="9">
        <f t="shared" si="127"/>
        <v>0.17258312589179273</v>
      </c>
      <c r="AC339" s="9">
        <f t="shared" si="128"/>
        <v>0.55371757889470208</v>
      </c>
      <c r="AD339" s="9">
        <f t="shared" si="129"/>
        <v>1.6703431625430758</v>
      </c>
      <c r="AE339" s="9">
        <f t="shared" si="130"/>
        <v>0.25694131308950974</v>
      </c>
      <c r="AF339" s="9">
        <f t="shared" si="131"/>
        <v>0.44668909019624026</v>
      </c>
      <c r="AG339" s="9">
        <f t="shared" si="132"/>
        <v>0.57677307525639188</v>
      </c>
      <c r="AH339" s="9">
        <f t="shared" si="133"/>
        <v>0.77446245214840237</v>
      </c>
      <c r="AI339">
        <v>23</v>
      </c>
      <c r="AJ339">
        <v>21</v>
      </c>
      <c r="AK339" s="8">
        <f t="shared" si="134"/>
        <v>2</v>
      </c>
      <c r="AN339" s="7" t="s">
        <v>1490</v>
      </c>
      <c r="AO339" s="7" t="s">
        <v>1491</v>
      </c>
      <c r="AP339" s="7" t="s">
        <v>1510</v>
      </c>
      <c r="AQ339" s="7" t="s">
        <v>1493</v>
      </c>
      <c r="AR339" s="7" t="s">
        <v>234</v>
      </c>
      <c r="AS339" s="7" t="s">
        <v>235</v>
      </c>
      <c r="AT339" s="7" t="s">
        <v>69</v>
      </c>
      <c r="AU339" s="7" t="s">
        <v>1512</v>
      </c>
      <c r="AV339" s="7" t="s">
        <v>119</v>
      </c>
      <c r="AW339" s="7" t="s">
        <v>206</v>
      </c>
      <c r="AX339" s="7" t="s">
        <v>1513</v>
      </c>
      <c r="AY339" s="7" t="s">
        <v>80</v>
      </c>
      <c r="AZ339" s="7" t="s">
        <v>1514</v>
      </c>
      <c r="BA339" s="7" t="s">
        <v>1515</v>
      </c>
      <c r="BB339" s="7" t="s">
        <v>71</v>
      </c>
      <c r="BC339" s="7" t="s">
        <v>1516</v>
      </c>
      <c r="BD339" s="7" t="s">
        <v>1517</v>
      </c>
      <c r="BE339" s="7" t="s">
        <v>1518</v>
      </c>
      <c r="BF339" s="8">
        <v>17</v>
      </c>
      <c r="BG339" s="8">
        <v>9</v>
      </c>
      <c r="BH339" s="8">
        <v>14</v>
      </c>
      <c r="BI339" s="7" t="s">
        <v>1248</v>
      </c>
      <c r="BJ339" s="8">
        <v>23</v>
      </c>
      <c r="BK339" s="8">
        <v>21</v>
      </c>
      <c r="BL339" s="7" t="s">
        <v>1519</v>
      </c>
      <c r="BM339" s="8">
        <v>19</v>
      </c>
      <c r="BO339" s="7" t="s">
        <v>1520</v>
      </c>
      <c r="BP339" s="7" t="s">
        <v>1520</v>
      </c>
      <c r="BQ339" s="7" t="s">
        <v>1520</v>
      </c>
      <c r="BU339" s="8">
        <v>11</v>
      </c>
    </row>
    <row r="340" spans="1:87" ht="32" x14ac:dyDescent="0.2">
      <c r="A340">
        <v>341</v>
      </c>
      <c r="B340" s="13" t="s">
        <v>1532</v>
      </c>
      <c r="D340" t="s">
        <v>1485</v>
      </c>
      <c r="E340" s="3" t="s">
        <v>1486</v>
      </c>
      <c r="F340" s="1" t="s">
        <v>4160</v>
      </c>
      <c r="G340" s="48" t="s">
        <v>4979</v>
      </c>
      <c r="H340" s="6" t="s">
        <v>1146</v>
      </c>
      <c r="I340" t="s">
        <v>4484</v>
      </c>
      <c r="J340" t="s">
        <v>4485</v>
      </c>
      <c r="K340" t="s">
        <v>1533</v>
      </c>
      <c r="L340" s="1"/>
      <c r="M340" s="1"/>
      <c r="N340" s="1"/>
      <c r="O340" s="1"/>
      <c r="P340" s="25">
        <v>1.6007801339572123</v>
      </c>
      <c r="Q340" s="25">
        <v>1.803135933209584</v>
      </c>
      <c r="R340" s="25">
        <v>1.9204639744061316</v>
      </c>
      <c r="S340" s="25">
        <v>1.5115437585006373</v>
      </c>
      <c r="T340" s="25">
        <v>0.86913081785753998</v>
      </c>
      <c r="U340" s="25">
        <v>3.2241773093932573</v>
      </c>
      <c r="V340" s="25">
        <v>1.2966305398492768</v>
      </c>
      <c r="W340" s="25">
        <v>3.2931917914852482</v>
      </c>
      <c r="X340" s="25">
        <v>5.6048518857514349</v>
      </c>
      <c r="Y340" s="26">
        <v>43776</v>
      </c>
      <c r="Z340" t="s">
        <v>1489</v>
      </c>
      <c r="AA340" s="9">
        <f t="shared" si="126"/>
        <v>0.26968487112804168</v>
      </c>
      <c r="AB340" s="9">
        <f t="shared" si="127"/>
        <v>0.15506757994212667</v>
      </c>
      <c r="AC340" s="9">
        <f t="shared" si="128"/>
        <v>0.57524754892983154</v>
      </c>
      <c r="AD340" s="9">
        <f t="shared" si="129"/>
        <v>1.7019512499220748</v>
      </c>
      <c r="AE340" s="9">
        <f t="shared" si="130"/>
        <v>0.23134073232970709</v>
      </c>
      <c r="AF340" s="9">
        <f t="shared" si="131"/>
        <v>0.48608773351619811</v>
      </c>
      <c r="AG340" s="9">
        <f t="shared" si="132"/>
        <v>0.54753444298983855</v>
      </c>
      <c r="AH340" s="9">
        <f t="shared" si="133"/>
        <v>0.88777562715852587</v>
      </c>
      <c r="AI340">
        <v>26</v>
      </c>
      <c r="AJ340">
        <v>24</v>
      </c>
      <c r="AK340" s="8">
        <f t="shared" si="134"/>
        <v>2</v>
      </c>
      <c r="AN340" s="7" t="s">
        <v>1490</v>
      </c>
      <c r="AO340" s="7" t="s">
        <v>1491</v>
      </c>
      <c r="AP340" s="7" t="s">
        <v>1510</v>
      </c>
      <c r="AQ340" s="7" t="s">
        <v>1493</v>
      </c>
      <c r="AR340" s="7" t="s">
        <v>234</v>
      </c>
      <c r="AS340" s="7" t="s">
        <v>235</v>
      </c>
      <c r="AT340" s="7" t="s">
        <v>1534</v>
      </c>
      <c r="AU340" s="7" t="s">
        <v>1512</v>
      </c>
      <c r="AV340" s="7" t="s">
        <v>119</v>
      </c>
      <c r="AW340" s="7" t="s">
        <v>206</v>
      </c>
      <c r="AX340" s="7" t="s">
        <v>1513</v>
      </c>
      <c r="AY340" s="7" t="s">
        <v>80</v>
      </c>
      <c r="AZ340" s="7" t="s">
        <v>1514</v>
      </c>
      <c r="BA340" s="7" t="s">
        <v>1515</v>
      </c>
      <c r="BB340" s="7" t="s">
        <v>4101</v>
      </c>
      <c r="BC340" s="7" t="s">
        <v>1516</v>
      </c>
      <c r="BD340" s="7" t="s">
        <v>1517</v>
      </c>
      <c r="BE340" s="7" t="s">
        <v>1518</v>
      </c>
      <c r="BF340" s="8">
        <v>16</v>
      </c>
      <c r="BG340" s="8">
        <v>9</v>
      </c>
      <c r="BI340" s="7" t="s">
        <v>1248</v>
      </c>
      <c r="BJ340" s="8">
        <v>23</v>
      </c>
      <c r="BK340" s="8">
        <v>23</v>
      </c>
      <c r="BL340" s="7" t="s">
        <v>1519</v>
      </c>
      <c r="BM340" s="8">
        <v>20</v>
      </c>
      <c r="BO340" s="7" t="s">
        <v>1520</v>
      </c>
      <c r="BP340" s="7" t="s">
        <v>1520</v>
      </c>
      <c r="BQ340" s="7" t="s">
        <v>1520</v>
      </c>
      <c r="BS340" s="7" t="s">
        <v>86</v>
      </c>
      <c r="BU340" s="8">
        <v>9</v>
      </c>
      <c r="BV340" s="7" t="s">
        <v>87</v>
      </c>
    </row>
    <row r="341" spans="1:87" ht="32" x14ac:dyDescent="0.2">
      <c r="A341">
        <v>342</v>
      </c>
      <c r="B341" s="13" t="s">
        <v>1535</v>
      </c>
      <c r="C341" t="s">
        <v>1536</v>
      </c>
      <c r="D341" t="s">
        <v>1485</v>
      </c>
      <c r="E341" s="3" t="s">
        <v>1486</v>
      </c>
      <c r="F341" s="1" t="s">
        <v>4160</v>
      </c>
      <c r="G341" s="48" t="s">
        <v>4980</v>
      </c>
      <c r="H341" s="6" t="s">
        <v>1043</v>
      </c>
      <c r="I341" t="s">
        <v>4460</v>
      </c>
      <c r="J341" t="s">
        <v>4461</v>
      </c>
      <c r="K341" t="s">
        <v>1537</v>
      </c>
      <c r="L341" s="1"/>
      <c r="M341" s="1"/>
      <c r="N341" s="1"/>
      <c r="O341" s="1"/>
      <c r="P341" s="25">
        <v>1.8484897977650094</v>
      </c>
      <c r="Q341" s="25">
        <v>2.3355634981676698</v>
      </c>
      <c r="R341" s="25">
        <v>3.3174677645568478</v>
      </c>
      <c r="S341" s="25">
        <v>2.1602583359724927</v>
      </c>
      <c r="T341" s="25">
        <v>1.0909600506718546</v>
      </c>
      <c r="U341" s="25">
        <v>3.6242948920960956</v>
      </c>
      <c r="V341" s="25">
        <v>1.5584404831923271</v>
      </c>
      <c r="W341" s="25">
        <v>4.1457860923856495</v>
      </c>
      <c r="X341" s="25">
        <v>6.8755707370040273</v>
      </c>
      <c r="AA341" s="9">
        <f t="shared" si="126"/>
        <v>0.31419331115976668</v>
      </c>
      <c r="AB341" s="9">
        <f t="shared" si="127"/>
        <v>0.15867192592468787</v>
      </c>
      <c r="AC341" s="9">
        <f t="shared" si="128"/>
        <v>0.52712640604368965</v>
      </c>
      <c r="AD341" s="9">
        <f t="shared" si="129"/>
        <v>1.658448020179341</v>
      </c>
      <c r="AE341" s="9">
        <f t="shared" si="130"/>
        <v>0.22666343534288247</v>
      </c>
      <c r="AF341" s="9">
        <f t="shared" si="131"/>
        <v>0.44587196651559879</v>
      </c>
      <c r="AG341" s="9">
        <f t="shared" si="132"/>
        <v>0.56335841891536043</v>
      </c>
      <c r="AH341" s="9">
        <f t="shared" si="133"/>
        <v>0.79145345404447942</v>
      </c>
      <c r="AI341">
        <v>37</v>
      </c>
      <c r="AJ341" s="8" t="s">
        <v>1538</v>
      </c>
      <c r="AK341" s="8">
        <v>15</v>
      </c>
      <c r="AN341" s="7" t="s">
        <v>1490</v>
      </c>
      <c r="AO341" s="7" t="s">
        <v>1491</v>
      </c>
      <c r="AP341" s="7" t="s">
        <v>1492</v>
      </c>
      <c r="AQ341" s="7" t="s">
        <v>1493</v>
      </c>
      <c r="AR341" s="7" t="s">
        <v>234</v>
      </c>
      <c r="AS341" s="7" t="s">
        <v>235</v>
      </c>
      <c r="AU341" s="7" t="s">
        <v>1512</v>
      </c>
      <c r="AV341" s="7" t="s">
        <v>193</v>
      </c>
      <c r="AW341" s="7" t="s">
        <v>206</v>
      </c>
      <c r="AX341" s="7" t="s">
        <v>256</v>
      </c>
      <c r="AY341" s="7" t="s">
        <v>80</v>
      </c>
      <c r="AZ341" s="7" t="s">
        <v>1514</v>
      </c>
      <c r="BA341" s="7" t="s">
        <v>1515</v>
      </c>
      <c r="BB341" s="7" t="s">
        <v>71</v>
      </c>
      <c r="BC341" s="7" t="s">
        <v>1516</v>
      </c>
      <c r="BD341" s="7" t="s">
        <v>1517</v>
      </c>
      <c r="BE341" s="7" t="s">
        <v>1518</v>
      </c>
      <c r="BF341" s="8">
        <v>17</v>
      </c>
      <c r="BG341" s="8">
        <v>9</v>
      </c>
      <c r="BH341" s="8">
        <v>13</v>
      </c>
      <c r="BI341" s="7" t="s">
        <v>1248</v>
      </c>
      <c r="BJ341" s="8">
        <v>22</v>
      </c>
      <c r="BK341" s="8">
        <v>21</v>
      </c>
      <c r="BL341" s="7" t="s">
        <v>1539</v>
      </c>
      <c r="BM341" s="8">
        <v>24</v>
      </c>
      <c r="BO341" s="7" t="s">
        <v>1520</v>
      </c>
      <c r="BP341" s="7" t="s">
        <v>1520</v>
      </c>
      <c r="BQ341" s="7" t="s">
        <v>1520</v>
      </c>
      <c r="BS341" s="7" t="s">
        <v>1520</v>
      </c>
      <c r="BU341" s="8">
        <v>5</v>
      </c>
      <c r="BV341" s="7" t="s">
        <v>87</v>
      </c>
    </row>
    <row r="342" spans="1:87" ht="32" x14ac:dyDescent="0.2">
      <c r="A342">
        <v>343</v>
      </c>
      <c r="B342" s="13" t="s">
        <v>1540</v>
      </c>
      <c r="C342" t="s">
        <v>1541</v>
      </c>
      <c r="D342" t="s">
        <v>1485</v>
      </c>
      <c r="E342" s="3" t="s">
        <v>1486</v>
      </c>
      <c r="F342" s="1" t="s">
        <v>4160</v>
      </c>
      <c r="G342" s="48" t="s">
        <v>4981</v>
      </c>
      <c r="H342" s="6" t="s">
        <v>1043</v>
      </c>
      <c r="I342" t="s">
        <v>4460</v>
      </c>
      <c r="J342" t="s">
        <v>4461</v>
      </c>
      <c r="K342" t="s">
        <v>1542</v>
      </c>
      <c r="L342" s="1"/>
      <c r="M342" s="1"/>
      <c r="N342" s="1"/>
      <c r="O342" s="1"/>
      <c r="P342" s="25">
        <v>1.8097178100709701</v>
      </c>
      <c r="Q342" s="25">
        <v>1.9884792159513349</v>
      </c>
      <c r="R342" s="25">
        <v>3.242116002027712</v>
      </c>
      <c r="S342" s="25">
        <v>1.715454967894559</v>
      </c>
      <c r="T342" s="25">
        <v>1.1346413484285232</v>
      </c>
      <c r="U342" s="25">
        <v>3.8090343021290982</v>
      </c>
      <c r="V342" s="25">
        <v>1.7972173876309565</v>
      </c>
      <c r="W342" s="25">
        <v>3.9027069956066236</v>
      </c>
      <c r="X342" s="25">
        <v>6.6590769685704627</v>
      </c>
      <c r="AA342" s="9">
        <f t="shared" si="126"/>
        <v>0.25761152423844474</v>
      </c>
      <c r="AB342" s="9">
        <f t="shared" si="127"/>
        <v>0.17039018377228674</v>
      </c>
      <c r="AC342" s="9">
        <f t="shared" si="128"/>
        <v>0.57200634864366229</v>
      </c>
      <c r="AD342" s="9">
        <f t="shared" si="129"/>
        <v>1.7062713075992522</v>
      </c>
      <c r="AE342" s="9">
        <f t="shared" si="130"/>
        <v>0.26988986553443822</v>
      </c>
      <c r="AF342" s="9">
        <f t="shared" si="131"/>
        <v>0.46370834708017161</v>
      </c>
      <c r="AG342" s="9">
        <f t="shared" si="132"/>
        <v>0.50951281205322785</v>
      </c>
      <c r="AH342" s="9">
        <f t="shared" si="133"/>
        <v>0.9101014461472049</v>
      </c>
      <c r="AI342">
        <v>34</v>
      </c>
      <c r="AJ342" s="8" t="s">
        <v>1543</v>
      </c>
      <c r="AK342" s="8">
        <v>13</v>
      </c>
      <c r="AN342" s="7" t="s">
        <v>1490</v>
      </c>
      <c r="AO342" s="7" t="s">
        <v>1491</v>
      </c>
      <c r="AP342" s="7" t="s">
        <v>1492</v>
      </c>
      <c r="AQ342" s="7" t="s">
        <v>1493</v>
      </c>
      <c r="AR342" s="7" t="s">
        <v>234</v>
      </c>
      <c r="AS342" s="7" t="s">
        <v>235</v>
      </c>
      <c r="AU342" s="7" t="s">
        <v>1512</v>
      </c>
      <c r="AV342" s="7" t="s">
        <v>193</v>
      </c>
      <c r="AW342" s="7" t="s">
        <v>206</v>
      </c>
      <c r="AX342" s="7" t="s">
        <v>256</v>
      </c>
      <c r="AY342" s="7" t="s">
        <v>80</v>
      </c>
      <c r="AZ342" s="7" t="s">
        <v>1514</v>
      </c>
      <c r="BA342" s="7" t="s">
        <v>1515</v>
      </c>
      <c r="BB342" s="7" t="s">
        <v>71</v>
      </c>
      <c r="BC342" s="7" t="s">
        <v>1516</v>
      </c>
      <c r="BD342" s="7" t="s">
        <v>1517</v>
      </c>
      <c r="BE342" s="7" t="s">
        <v>1518</v>
      </c>
      <c r="BF342" s="8">
        <v>16</v>
      </c>
      <c r="BG342" s="8">
        <v>9</v>
      </c>
      <c r="BH342" s="8">
        <v>12</v>
      </c>
      <c r="BI342" s="7" t="s">
        <v>1248</v>
      </c>
      <c r="BJ342" s="8">
        <v>21</v>
      </c>
      <c r="BK342" s="8">
        <v>21</v>
      </c>
      <c r="BL342" s="7" t="s">
        <v>1539</v>
      </c>
      <c r="BM342" s="8">
        <v>22</v>
      </c>
      <c r="BO342" s="7" t="s">
        <v>1520</v>
      </c>
      <c r="BP342" s="7" t="s">
        <v>1520</v>
      </c>
      <c r="BQ342" s="7" t="s">
        <v>1520</v>
      </c>
      <c r="BS342" s="7" t="s">
        <v>1520</v>
      </c>
      <c r="BU342" s="8">
        <v>7</v>
      </c>
    </row>
    <row r="343" spans="1:87" ht="32" x14ac:dyDescent="0.2">
      <c r="A343">
        <v>344</v>
      </c>
      <c r="B343" s="13" t="s">
        <v>1544</v>
      </c>
      <c r="C343" t="s">
        <v>1541</v>
      </c>
      <c r="D343" t="s">
        <v>1485</v>
      </c>
      <c r="E343" s="3" t="s">
        <v>1486</v>
      </c>
      <c r="F343" s="1" t="s">
        <v>4160</v>
      </c>
      <c r="G343" s="48" t="s">
        <v>4982</v>
      </c>
      <c r="H343" s="6" t="s">
        <v>1043</v>
      </c>
      <c r="I343" t="s">
        <v>4460</v>
      </c>
      <c r="J343" t="s">
        <v>4461</v>
      </c>
      <c r="K343" t="s">
        <v>1545</v>
      </c>
      <c r="L343" s="1"/>
      <c r="M343" s="1"/>
      <c r="N343" s="1"/>
      <c r="O343" s="1"/>
      <c r="P343" s="25">
        <v>1.7715065502183409</v>
      </c>
      <c r="Q343" s="25">
        <v>2.30764192139738</v>
      </c>
      <c r="R343" s="25">
        <v>3.5996724890829697</v>
      </c>
      <c r="S343" s="25">
        <v>2.0136026200873363</v>
      </c>
      <c r="T343" s="25">
        <v>0.98757641921397388</v>
      </c>
      <c r="U343" s="25">
        <v>4.2174890829694327</v>
      </c>
      <c r="V343" s="25">
        <v>1.7730786026200873</v>
      </c>
      <c r="W343" s="25">
        <v>4.2782751091703055</v>
      </c>
      <c r="X343" s="25">
        <v>7.2186681222707429</v>
      </c>
      <c r="AA343" s="9">
        <f t="shared" si="126"/>
        <v>0.27894378657955626</v>
      </c>
      <c r="AB343" s="9">
        <f t="shared" si="127"/>
        <v>0.13680867474252528</v>
      </c>
      <c r="AC343" s="9">
        <f t="shared" si="128"/>
        <v>0.58424753867791845</v>
      </c>
      <c r="AD343" s="9">
        <f t="shared" si="129"/>
        <v>1.6872846972364697</v>
      </c>
      <c r="AE343" s="9">
        <f t="shared" si="130"/>
        <v>0.24562406424390906</v>
      </c>
      <c r="AF343" s="9">
        <f t="shared" si="131"/>
        <v>0.41407027482201647</v>
      </c>
      <c r="AG343" s="9">
        <f t="shared" si="132"/>
        <v>0.53938605220852798</v>
      </c>
      <c r="AH343" s="9">
        <f t="shared" si="133"/>
        <v>0.76766959977292093</v>
      </c>
      <c r="AI343">
        <v>31</v>
      </c>
      <c r="AJ343" s="8" t="s">
        <v>1546</v>
      </c>
      <c r="AK343" s="8">
        <v>8</v>
      </c>
      <c r="AN343" s="7" t="s">
        <v>1490</v>
      </c>
      <c r="AO343" s="7" t="s">
        <v>1491</v>
      </c>
      <c r="AP343" s="7" t="s">
        <v>1492</v>
      </c>
      <c r="AQ343" s="7" t="s">
        <v>1493</v>
      </c>
      <c r="AR343" s="7" t="s">
        <v>234</v>
      </c>
      <c r="AS343" s="7" t="s">
        <v>235</v>
      </c>
      <c r="AU343" s="7" t="s">
        <v>1512</v>
      </c>
      <c r="AV343" s="7" t="s">
        <v>119</v>
      </c>
      <c r="AW343" s="7" t="s">
        <v>71</v>
      </c>
      <c r="AX343" s="7" t="s">
        <v>256</v>
      </c>
      <c r="AZ343" s="7" t="s">
        <v>1514</v>
      </c>
      <c r="BA343" s="7" t="s">
        <v>1515</v>
      </c>
      <c r="BB343" s="7" t="s">
        <v>71</v>
      </c>
      <c r="BC343" s="7" t="s">
        <v>1516</v>
      </c>
      <c r="BD343" s="7" t="s">
        <v>1517</v>
      </c>
      <c r="BE343" s="7" t="s">
        <v>1518</v>
      </c>
      <c r="BF343" s="8">
        <v>19</v>
      </c>
      <c r="BG343" s="8">
        <v>6</v>
      </c>
      <c r="BH343" s="8">
        <v>12</v>
      </c>
      <c r="BI343" s="7" t="s">
        <v>1248</v>
      </c>
      <c r="BL343" s="7" t="s">
        <v>1539</v>
      </c>
    </row>
    <row r="344" spans="1:87" ht="32" x14ac:dyDescent="0.2">
      <c r="A344">
        <v>345</v>
      </c>
      <c r="B344" s="13" t="s">
        <v>5553</v>
      </c>
      <c r="C344" t="s">
        <v>1541</v>
      </c>
      <c r="D344" t="s">
        <v>1485</v>
      </c>
      <c r="E344" s="3" t="s">
        <v>1486</v>
      </c>
      <c r="F344" s="1" t="s">
        <v>4160</v>
      </c>
      <c r="G344" s="48" t="s">
        <v>4983</v>
      </c>
      <c r="H344" s="6" t="s">
        <v>1043</v>
      </c>
      <c r="I344" t="s">
        <v>4460</v>
      </c>
      <c r="J344" t="s">
        <v>4461</v>
      </c>
      <c r="K344" t="s">
        <v>1547</v>
      </c>
      <c r="L344" s="1"/>
      <c r="M344" s="1"/>
      <c r="N344" s="1"/>
      <c r="O344" s="1"/>
      <c r="P344" s="25">
        <v>1.9160998083586598</v>
      </c>
      <c r="Q344" s="25">
        <v>2.3428831374978225</v>
      </c>
      <c r="R344" s="25">
        <v>4.0519831975067273</v>
      </c>
      <c r="S344" s="25">
        <v>2.3296076191951065</v>
      </c>
      <c r="T344" s="25">
        <v>1.0894775353762174</v>
      </c>
      <c r="U344" s="25">
        <v>3.8583573046323001</v>
      </c>
      <c r="V344" s="25">
        <v>1.9938845118953135</v>
      </c>
      <c r="W344" s="25">
        <v>4.2795354149325382</v>
      </c>
      <c r="X344" s="25">
        <v>7.2774424592036242</v>
      </c>
      <c r="AA344" s="9">
        <f t="shared" si="126"/>
        <v>0.32011350584419973</v>
      </c>
      <c r="AB344" s="9">
        <f t="shared" si="127"/>
        <v>0.14970610093912576</v>
      </c>
      <c r="AC344" s="9">
        <f t="shared" si="128"/>
        <v>0.53018039321667454</v>
      </c>
      <c r="AD344" s="9">
        <f t="shared" si="129"/>
        <v>1.7005216112502586</v>
      </c>
      <c r="AE344" s="9">
        <f t="shared" si="130"/>
        <v>0.27398148773731501</v>
      </c>
      <c r="AF344" s="9">
        <f t="shared" si="131"/>
        <v>0.44773547186286455</v>
      </c>
      <c r="AG344" s="9">
        <f t="shared" si="132"/>
        <v>0.54746202807968947</v>
      </c>
      <c r="AH344" s="9">
        <f t="shared" si="133"/>
        <v>0.81783840503672611</v>
      </c>
      <c r="AI344">
        <v>35</v>
      </c>
      <c r="AJ344" s="8" t="s">
        <v>1548</v>
      </c>
      <c r="AK344" s="8">
        <v>12</v>
      </c>
      <c r="AN344" s="7" t="s">
        <v>1490</v>
      </c>
      <c r="AO344" s="7" t="s">
        <v>1491</v>
      </c>
      <c r="AP344" s="7" t="s">
        <v>1492</v>
      </c>
      <c r="AQ344" s="7" t="s">
        <v>1493</v>
      </c>
      <c r="AR344" s="7" t="s">
        <v>234</v>
      </c>
      <c r="AS344" s="7" t="s">
        <v>235</v>
      </c>
      <c r="AU344" s="7" t="s">
        <v>1512</v>
      </c>
      <c r="AV344" s="7" t="s">
        <v>119</v>
      </c>
      <c r="AW344" s="7" t="s">
        <v>206</v>
      </c>
      <c r="AX344" s="7" t="s">
        <v>256</v>
      </c>
      <c r="AZ344" s="7" t="s">
        <v>1514</v>
      </c>
      <c r="BA344" s="7" t="s">
        <v>1515</v>
      </c>
      <c r="BB344" s="7" t="s">
        <v>71</v>
      </c>
      <c r="BC344" s="7" t="s">
        <v>1516</v>
      </c>
      <c r="BD344" s="7" t="s">
        <v>1517</v>
      </c>
      <c r="BE344" s="7" t="s">
        <v>1518</v>
      </c>
      <c r="BF344" s="8">
        <v>18</v>
      </c>
      <c r="BG344" s="8">
        <v>7</v>
      </c>
      <c r="BH344" s="8">
        <v>13</v>
      </c>
      <c r="BI344" s="7" t="s">
        <v>1248</v>
      </c>
      <c r="BJ344" s="8">
        <v>23</v>
      </c>
      <c r="BK344" s="8">
        <v>22</v>
      </c>
      <c r="BL344" s="7" t="s">
        <v>1519</v>
      </c>
      <c r="BM344" s="8">
        <v>26</v>
      </c>
      <c r="BO344" s="7" t="s">
        <v>1520</v>
      </c>
      <c r="BP344" s="7" t="s">
        <v>1520</v>
      </c>
      <c r="BQ344" s="7" t="s">
        <v>1520</v>
      </c>
      <c r="BS344" s="7" t="s">
        <v>1520</v>
      </c>
      <c r="BU344" s="8">
        <v>8</v>
      </c>
      <c r="BV344" s="7" t="s">
        <v>275</v>
      </c>
      <c r="CI344" s="7"/>
    </row>
    <row r="345" spans="1:87" ht="16" x14ac:dyDescent="0.2">
      <c r="A345">
        <v>346</v>
      </c>
      <c r="B345" s="13" t="s">
        <v>1549</v>
      </c>
      <c r="D345" t="s">
        <v>1485</v>
      </c>
      <c r="E345" s="3" t="s">
        <v>1486</v>
      </c>
      <c r="F345" s="1" t="s">
        <v>4160</v>
      </c>
      <c r="G345" s="48" t="s">
        <v>4984</v>
      </c>
      <c r="H345" s="6" t="s">
        <v>1550</v>
      </c>
      <c r="I345" t="s">
        <v>4534</v>
      </c>
      <c r="J345" t="s">
        <v>4535</v>
      </c>
      <c r="K345" t="s">
        <v>1551</v>
      </c>
      <c r="L345" s="1"/>
      <c r="M345" s="1"/>
      <c r="N345" s="1"/>
      <c r="O345" s="1"/>
      <c r="P345" s="25">
        <v>1.9005664523247854</v>
      </c>
      <c r="Q345" s="25">
        <v>2.2275738147781752</v>
      </c>
      <c r="R345" s="25">
        <v>3.5264703979910208</v>
      </c>
      <c r="S345" s="25">
        <v>2.0212386804657183</v>
      </c>
      <c r="T345" s="25">
        <v>1.2203370177307664</v>
      </c>
      <c r="U345" s="25">
        <v>3.6869720721406285</v>
      </c>
      <c r="V345" s="25">
        <v>1.6138959173578877</v>
      </c>
      <c r="W345" s="25">
        <v>4.1217134350506051</v>
      </c>
      <c r="X345" s="25">
        <v>6.9283786431778402</v>
      </c>
      <c r="AA345" s="9">
        <f t="shared" si="126"/>
        <v>0.29173328776653529</v>
      </c>
      <c r="AB345" s="9">
        <f t="shared" si="127"/>
        <v>0.17613601689226302</v>
      </c>
      <c r="AC345" s="9">
        <f t="shared" si="128"/>
        <v>0.53215510612588646</v>
      </c>
      <c r="AD345" s="9">
        <f t="shared" si="129"/>
        <v>1.6809462259699226</v>
      </c>
      <c r="AE345" s="9">
        <f t="shared" si="130"/>
        <v>0.23293991285349872</v>
      </c>
      <c r="AF345" s="9">
        <f t="shared" si="131"/>
        <v>0.46111076916764127</v>
      </c>
      <c r="AG345" s="9">
        <f t="shared" si="132"/>
        <v>0.5404484930551281</v>
      </c>
      <c r="AH345" s="9">
        <f t="shared" si="133"/>
        <v>0.85320021258826229</v>
      </c>
      <c r="AI345">
        <v>35</v>
      </c>
      <c r="AJ345">
        <v>27</v>
      </c>
      <c r="AK345" s="8">
        <f t="shared" ref="AK345:AK354" si="135">AI345-AJ345</f>
        <v>8</v>
      </c>
      <c r="AN345" s="7" t="s">
        <v>1490</v>
      </c>
      <c r="AO345" s="7" t="s">
        <v>1491</v>
      </c>
      <c r="AP345" s="7" t="s">
        <v>1492</v>
      </c>
      <c r="AQ345" s="7" t="s">
        <v>1493</v>
      </c>
      <c r="AR345" s="7" t="s">
        <v>234</v>
      </c>
      <c r="AS345" s="7" t="s">
        <v>235</v>
      </c>
      <c r="AT345" s="7" t="s">
        <v>1511</v>
      </c>
      <c r="AU345" s="7" t="s">
        <v>1512</v>
      </c>
      <c r="AV345" s="7" t="s">
        <v>193</v>
      </c>
      <c r="AW345" s="7" t="s">
        <v>206</v>
      </c>
      <c r="AX345" s="7" t="s">
        <v>1513</v>
      </c>
      <c r="AY345" s="7" t="s">
        <v>80</v>
      </c>
      <c r="AZ345" s="7" t="s">
        <v>1514</v>
      </c>
      <c r="BA345" s="7" t="s">
        <v>1515</v>
      </c>
      <c r="BB345" s="7" t="s">
        <v>1552</v>
      </c>
      <c r="BC345" s="7" t="s">
        <v>1516</v>
      </c>
      <c r="BD345" s="7" t="s">
        <v>1517</v>
      </c>
      <c r="BE345" s="7" t="s">
        <v>1518</v>
      </c>
      <c r="BF345" s="8">
        <v>15</v>
      </c>
      <c r="BG345" s="8">
        <v>9</v>
      </c>
      <c r="BH345" s="8">
        <v>13</v>
      </c>
      <c r="BI345" s="7" t="s">
        <v>1248</v>
      </c>
      <c r="BJ345" s="8">
        <v>22</v>
      </c>
      <c r="BK345" s="8">
        <v>22</v>
      </c>
      <c r="BL345" s="7" t="s">
        <v>1519</v>
      </c>
      <c r="BM345" s="8">
        <v>23</v>
      </c>
      <c r="BO345" s="7" t="s">
        <v>1520</v>
      </c>
      <c r="BP345" s="7" t="s">
        <v>1520</v>
      </c>
      <c r="BQ345" s="7" t="s">
        <v>1520</v>
      </c>
      <c r="BS345" s="7" t="s">
        <v>1520</v>
      </c>
      <c r="BU345" s="8">
        <v>10</v>
      </c>
      <c r="BV345" s="7" t="s">
        <v>275</v>
      </c>
    </row>
    <row r="346" spans="1:87" ht="16" x14ac:dyDescent="0.2">
      <c r="A346">
        <v>347</v>
      </c>
      <c r="B346" s="13" t="s">
        <v>1553</v>
      </c>
      <c r="D346" t="s">
        <v>1485</v>
      </c>
      <c r="E346" s="3" t="s">
        <v>1486</v>
      </c>
      <c r="F346" s="1" t="s">
        <v>4160</v>
      </c>
      <c r="G346" s="48" t="s">
        <v>4985</v>
      </c>
      <c r="H346" s="6" t="s">
        <v>1550</v>
      </c>
      <c r="I346" t="s">
        <v>4534</v>
      </c>
      <c r="J346" t="s">
        <v>4535</v>
      </c>
      <c r="K346" t="s">
        <v>1554</v>
      </c>
      <c r="L346" s="1"/>
      <c r="M346" s="1"/>
      <c r="N346" s="1"/>
      <c r="O346" s="1"/>
      <c r="P346" s="25">
        <v>1.8888120108823432</v>
      </c>
      <c r="Q346" s="25">
        <v>2.315522285292043</v>
      </c>
      <c r="R346" s="25">
        <v>3.5463213314076509</v>
      </c>
      <c r="S346" s="25">
        <v>2.0039834749605347</v>
      </c>
      <c r="T346" s="25">
        <v>1.1589448493601584</v>
      </c>
      <c r="U346" s="25">
        <v>3.8703370503476306</v>
      </c>
      <c r="V346" s="25">
        <v>1.6417692204346221</v>
      </c>
      <c r="W346" s="25">
        <v>4.2611522184529607</v>
      </c>
      <c r="X346" s="25">
        <v>7.0332013905216142</v>
      </c>
      <c r="AA346" s="9">
        <f t="shared" si="126"/>
        <v>0.2849319056413242</v>
      </c>
      <c r="AB346" s="9">
        <f t="shared" si="127"/>
        <v>0.16478197978548226</v>
      </c>
      <c r="AC346" s="9">
        <f t="shared" si="128"/>
        <v>0.55029521201590237</v>
      </c>
      <c r="AD346" s="9">
        <f t="shared" si="129"/>
        <v>1.6505398141057406</v>
      </c>
      <c r="AE346" s="9">
        <f t="shared" si="130"/>
        <v>0.23343128246649866</v>
      </c>
      <c r="AF346" s="9">
        <f t="shared" si="131"/>
        <v>0.44326321005450697</v>
      </c>
      <c r="AG346" s="9">
        <f t="shared" si="132"/>
        <v>0.54340285598450377</v>
      </c>
      <c r="AH346" s="9">
        <f t="shared" si="133"/>
        <v>0.8157174832131312</v>
      </c>
      <c r="AI346">
        <v>34</v>
      </c>
      <c r="AJ346">
        <v>28</v>
      </c>
      <c r="AK346" s="8">
        <f t="shared" si="135"/>
        <v>6</v>
      </c>
      <c r="AN346" s="7" t="s">
        <v>1490</v>
      </c>
      <c r="AO346" s="7" t="s">
        <v>1491</v>
      </c>
      <c r="AP346" s="7" t="s">
        <v>1492</v>
      </c>
      <c r="AQ346" s="7" t="s">
        <v>1493</v>
      </c>
      <c r="AR346" s="7" t="s">
        <v>234</v>
      </c>
      <c r="AS346" s="7" t="s">
        <v>235</v>
      </c>
      <c r="AT346" s="7" t="s">
        <v>1511</v>
      </c>
      <c r="AU346" s="7" t="s">
        <v>1512</v>
      </c>
      <c r="AV346" s="7" t="s">
        <v>193</v>
      </c>
      <c r="AW346" s="7" t="s">
        <v>206</v>
      </c>
      <c r="AX346" s="7" t="s">
        <v>1513</v>
      </c>
      <c r="AY346" s="7" t="s">
        <v>80</v>
      </c>
      <c r="AZ346" s="7" t="s">
        <v>1514</v>
      </c>
      <c r="BA346" s="7" t="s">
        <v>1515</v>
      </c>
      <c r="BB346" s="7" t="s">
        <v>1552</v>
      </c>
      <c r="BC346" s="7" t="s">
        <v>1516</v>
      </c>
      <c r="BD346" s="7" t="s">
        <v>1517</v>
      </c>
      <c r="BE346" s="7" t="s">
        <v>1518</v>
      </c>
      <c r="BF346" s="8">
        <v>16</v>
      </c>
      <c r="BG346" s="8">
        <v>8</v>
      </c>
      <c r="BH346" s="8">
        <v>15</v>
      </c>
      <c r="BI346" s="7" t="s">
        <v>1248</v>
      </c>
      <c r="BJ346" s="8">
        <v>22</v>
      </c>
      <c r="BK346" s="8">
        <v>22</v>
      </c>
      <c r="BL346" s="7" t="s">
        <v>1519</v>
      </c>
      <c r="BM346" s="8">
        <v>26</v>
      </c>
      <c r="BO346" s="7" t="s">
        <v>1520</v>
      </c>
      <c r="BP346" s="7" t="s">
        <v>1520</v>
      </c>
      <c r="BQ346" s="7" t="s">
        <v>1520</v>
      </c>
      <c r="BS346" s="7" t="s">
        <v>1520</v>
      </c>
      <c r="BU346" s="8">
        <v>8</v>
      </c>
      <c r="BV346" s="7" t="s">
        <v>741</v>
      </c>
    </row>
    <row r="347" spans="1:87" ht="16" x14ac:dyDescent="0.2">
      <c r="A347">
        <v>348</v>
      </c>
      <c r="B347" s="13" t="s">
        <v>1555</v>
      </c>
      <c r="D347" t="s">
        <v>1485</v>
      </c>
      <c r="E347" s="3" t="s">
        <v>1486</v>
      </c>
      <c r="F347" s="1" t="s">
        <v>4160</v>
      </c>
      <c r="G347" s="48" t="s">
        <v>4986</v>
      </c>
      <c r="H347" s="6" t="s">
        <v>1550</v>
      </c>
      <c r="I347" t="s">
        <v>4534</v>
      </c>
      <c r="J347" t="s">
        <v>4535</v>
      </c>
      <c r="K347" t="s">
        <v>1556</v>
      </c>
      <c r="L347" s="1"/>
      <c r="M347" s="1"/>
      <c r="N347" s="1"/>
      <c r="O347" s="1"/>
      <c r="P347" s="25">
        <v>2.0310861254778501</v>
      </c>
      <c r="Q347" s="25">
        <v>2.2816801391831278</v>
      </c>
      <c r="R347" s="25">
        <v>3.4555880368787952</v>
      </c>
      <c r="S347" s="25">
        <v>1.8934638372409547</v>
      </c>
      <c r="T347" s="25">
        <v>1.2425086101807252</v>
      </c>
      <c r="U347" s="25">
        <v>3.7397909886026062</v>
      </c>
      <c r="V347" s="25">
        <v>1.7504905731835774</v>
      </c>
      <c r="W347" s="25">
        <v>4.1931809735717751</v>
      </c>
      <c r="X347" s="25">
        <v>6.8757033127004608</v>
      </c>
      <c r="AA347" s="9">
        <f t="shared" si="126"/>
        <v>0.27538474991255679</v>
      </c>
      <c r="AB347" s="9">
        <f t="shared" si="127"/>
        <v>0.18071003847499129</v>
      </c>
      <c r="AC347" s="9">
        <f t="shared" si="128"/>
        <v>0.54391395592864633</v>
      </c>
      <c r="AD347" s="9">
        <f t="shared" si="129"/>
        <v>1.6397344536369243</v>
      </c>
      <c r="AE347" s="9">
        <f t="shared" si="130"/>
        <v>0.25459076600209862</v>
      </c>
      <c r="AF347" s="9">
        <f t="shared" si="131"/>
        <v>0.48437836055231348</v>
      </c>
      <c r="AG347" s="9">
        <f t="shared" si="132"/>
        <v>0.54414063060092055</v>
      </c>
      <c r="AH347" s="9">
        <f t="shared" si="133"/>
        <v>0.89017127799736473</v>
      </c>
      <c r="AI347">
        <v>31</v>
      </c>
      <c r="AJ347">
        <v>26</v>
      </c>
      <c r="AK347" s="8">
        <f t="shared" si="135"/>
        <v>5</v>
      </c>
      <c r="AN347" s="7" t="s">
        <v>1490</v>
      </c>
      <c r="AO347" s="7" t="s">
        <v>1491</v>
      </c>
      <c r="AP347" s="7" t="s">
        <v>1492</v>
      </c>
      <c r="AQ347" s="7" t="s">
        <v>1493</v>
      </c>
      <c r="AR347" s="7" t="s">
        <v>234</v>
      </c>
      <c r="AS347" s="7" t="s">
        <v>235</v>
      </c>
      <c r="AT347" s="7" t="s">
        <v>1511</v>
      </c>
      <c r="AU347" s="7" t="s">
        <v>1512</v>
      </c>
      <c r="AV347" s="7" t="s">
        <v>119</v>
      </c>
      <c r="AW347" s="7" t="s">
        <v>206</v>
      </c>
      <c r="AX347" s="7" t="s">
        <v>1513</v>
      </c>
      <c r="AY347" s="7" t="s">
        <v>80</v>
      </c>
      <c r="AZ347" s="7" t="s">
        <v>1514</v>
      </c>
      <c r="BA347" s="7" t="s">
        <v>1515</v>
      </c>
      <c r="BB347" s="7" t="s">
        <v>71</v>
      </c>
      <c r="BC347" s="7" t="s">
        <v>1516</v>
      </c>
      <c r="BD347" s="7" t="s">
        <v>1517</v>
      </c>
      <c r="BE347" s="7" t="s">
        <v>1518</v>
      </c>
      <c r="BF347" s="8">
        <v>16</v>
      </c>
      <c r="BG347" s="8">
        <v>8</v>
      </c>
      <c r="BH347" s="8">
        <v>14</v>
      </c>
      <c r="BI347" s="7" t="s">
        <v>1248</v>
      </c>
      <c r="BJ347" s="8">
        <v>22</v>
      </c>
      <c r="BK347" s="8">
        <v>22</v>
      </c>
      <c r="BL347" s="7" t="s">
        <v>1519</v>
      </c>
      <c r="BM347" s="8">
        <v>21</v>
      </c>
      <c r="BO347" s="7" t="s">
        <v>1520</v>
      </c>
      <c r="BP347" s="7" t="s">
        <v>1520</v>
      </c>
      <c r="BQ347" s="7" t="s">
        <v>1520</v>
      </c>
      <c r="BS347" s="7" t="s">
        <v>86</v>
      </c>
      <c r="BU347" s="8">
        <v>5</v>
      </c>
      <c r="BV347" s="7" t="s">
        <v>741</v>
      </c>
    </row>
    <row r="348" spans="1:87" ht="16" x14ac:dyDescent="0.2">
      <c r="A348">
        <v>349</v>
      </c>
      <c r="B348" s="13" t="s">
        <v>1557</v>
      </c>
      <c r="D348" t="s">
        <v>1485</v>
      </c>
      <c r="E348" s="3" t="s">
        <v>1486</v>
      </c>
      <c r="F348" s="1" t="s">
        <v>4160</v>
      </c>
      <c r="G348" s="48" t="s">
        <v>4987</v>
      </c>
      <c r="H348" s="6" t="s">
        <v>1550</v>
      </c>
      <c r="I348" t="s">
        <v>4534</v>
      </c>
      <c r="J348" t="s">
        <v>4535</v>
      </c>
      <c r="K348" t="s">
        <v>1558</v>
      </c>
      <c r="L348" s="1"/>
      <c r="M348" s="1"/>
      <c r="N348" s="1"/>
      <c r="O348" s="1"/>
      <c r="P348" s="25">
        <v>1.6863359550086683</v>
      </c>
      <c r="Q348" s="25">
        <v>2.3311097297983001</v>
      </c>
      <c r="R348" s="25">
        <v>3.836684553258066</v>
      </c>
      <c r="S348" s="25">
        <v>2.0475628567804134</v>
      </c>
      <c r="T348" s="25">
        <v>0.91473402680874449</v>
      </c>
      <c r="U348" s="25">
        <v>3.8562965453084699</v>
      </c>
      <c r="V348" s="25">
        <v>1.6949605057296293</v>
      </c>
      <c r="W348" s="25">
        <v>3.9295461541714238</v>
      </c>
      <c r="X348" s="25">
        <v>6.8185343566324157</v>
      </c>
      <c r="AA348" s="9">
        <f t="shared" si="126"/>
        <v>0.30029369211709561</v>
      </c>
      <c r="AB348" s="9">
        <f t="shared" si="127"/>
        <v>0.13415405407746886</v>
      </c>
      <c r="AC348" s="9">
        <f t="shared" si="128"/>
        <v>0.56556091728971558</v>
      </c>
      <c r="AD348" s="9">
        <f t="shared" si="129"/>
        <v>1.7351964041430525</v>
      </c>
      <c r="AE348" s="9">
        <f t="shared" si="130"/>
        <v>0.24858135444913237</v>
      </c>
      <c r="AF348" s="9">
        <f t="shared" si="131"/>
        <v>0.42914267674869583</v>
      </c>
      <c r="AG348" s="9">
        <f t="shared" si="132"/>
        <v>0.59322619924535103</v>
      </c>
      <c r="AH348" s="9">
        <f t="shared" si="133"/>
        <v>0.72340479448583439</v>
      </c>
      <c r="AI348">
        <v>34</v>
      </c>
      <c r="AJ348">
        <v>26</v>
      </c>
      <c r="AK348" s="8">
        <f t="shared" si="135"/>
        <v>8</v>
      </c>
      <c r="AN348" s="7" t="s">
        <v>1490</v>
      </c>
      <c r="AO348" s="7" t="s">
        <v>1491</v>
      </c>
      <c r="AP348" s="7" t="s">
        <v>1492</v>
      </c>
      <c r="AQ348" s="7" t="s">
        <v>1493</v>
      </c>
      <c r="AR348" s="7" t="s">
        <v>234</v>
      </c>
      <c r="AS348" s="7" t="s">
        <v>235</v>
      </c>
      <c r="AT348" s="7" t="s">
        <v>1511</v>
      </c>
      <c r="AU348" s="7" t="s">
        <v>1512</v>
      </c>
      <c r="AV348" s="7" t="s">
        <v>119</v>
      </c>
      <c r="AW348" s="7" t="s">
        <v>686</v>
      </c>
      <c r="AX348" s="7" t="s">
        <v>1513</v>
      </c>
      <c r="AY348" s="7" t="s">
        <v>80</v>
      </c>
      <c r="AZ348" s="7" t="s">
        <v>1514</v>
      </c>
      <c r="BA348" s="7" t="s">
        <v>1515</v>
      </c>
      <c r="BB348" s="7" t="s">
        <v>71</v>
      </c>
      <c r="BC348" s="7" t="s">
        <v>1516</v>
      </c>
      <c r="BD348" s="7" t="s">
        <v>1517</v>
      </c>
      <c r="BE348" s="7" t="s">
        <v>1518</v>
      </c>
      <c r="BF348" s="8">
        <v>17</v>
      </c>
      <c r="BG348" s="8">
        <v>8</v>
      </c>
      <c r="BH348" s="8">
        <v>12</v>
      </c>
      <c r="BI348" s="7" t="s">
        <v>1248</v>
      </c>
      <c r="BJ348" s="8">
        <v>21</v>
      </c>
      <c r="BK348" s="8">
        <v>21</v>
      </c>
      <c r="BL348" s="7" t="s">
        <v>1519</v>
      </c>
      <c r="BM348" s="8">
        <v>21</v>
      </c>
      <c r="BO348" s="7" t="s">
        <v>1520</v>
      </c>
      <c r="BP348" s="7" t="s">
        <v>1520</v>
      </c>
      <c r="BQ348" s="7" t="s">
        <v>1520</v>
      </c>
      <c r="BS348" s="7" t="s">
        <v>1520</v>
      </c>
      <c r="BU348" s="8">
        <v>8</v>
      </c>
    </row>
    <row r="349" spans="1:87" ht="16" x14ac:dyDescent="0.2">
      <c r="A349">
        <v>350</v>
      </c>
      <c r="B349" s="13" t="s">
        <v>1559</v>
      </c>
      <c r="D349" t="s">
        <v>1485</v>
      </c>
      <c r="E349" s="3" t="s">
        <v>1486</v>
      </c>
      <c r="F349" s="1" t="s">
        <v>4160</v>
      </c>
      <c r="G349" s="48" t="s">
        <v>4988</v>
      </c>
      <c r="H349" s="6" t="s">
        <v>1550</v>
      </c>
      <c r="I349" t="s">
        <v>4534</v>
      </c>
      <c r="J349" t="s">
        <v>4535</v>
      </c>
      <c r="K349" t="s">
        <v>1560</v>
      </c>
      <c r="L349" s="1"/>
      <c r="M349" s="1"/>
      <c r="N349" s="1"/>
      <c r="O349" s="1"/>
      <c r="P349" s="25">
        <v>1.8137293581340852</v>
      </c>
      <c r="Q349" s="25">
        <v>2.1977147486360806</v>
      </c>
      <c r="R349" s="25">
        <v>3.1597707883270476</v>
      </c>
      <c r="S349" s="25">
        <v>1.8154731609974004</v>
      </c>
      <c r="T349" s="25">
        <v>1.1549206363736224</v>
      </c>
      <c r="U349" s="25">
        <v>3.710231225513529</v>
      </c>
      <c r="V349" s="25">
        <v>1.7246791585807915</v>
      </c>
      <c r="W349" s="25">
        <v>4.0672457983962502</v>
      </c>
      <c r="X349" s="25">
        <v>6.6805668961224409</v>
      </c>
      <c r="AA349" s="9">
        <f t="shared" si="126"/>
        <v>0.27175435696200334</v>
      </c>
      <c r="AB349" s="9">
        <f t="shared" si="127"/>
        <v>0.17287763962725464</v>
      </c>
      <c r="AC349" s="9">
        <f t="shared" si="128"/>
        <v>0.55537670428343966</v>
      </c>
      <c r="AD349" s="9">
        <f t="shared" si="129"/>
        <v>1.6425284399474076</v>
      </c>
      <c r="AE349" s="9">
        <f t="shared" si="130"/>
        <v>0.25816359380845899</v>
      </c>
      <c r="AF349" s="9">
        <f t="shared" si="131"/>
        <v>0.4459355170639685</v>
      </c>
      <c r="AG349" s="9">
        <f t="shared" si="132"/>
        <v>0.54034470931229639</v>
      </c>
      <c r="AH349" s="9">
        <f t="shared" si="133"/>
        <v>0.82527969531064038</v>
      </c>
      <c r="AI349">
        <v>35</v>
      </c>
      <c r="AJ349">
        <v>30</v>
      </c>
      <c r="AK349" s="8">
        <f t="shared" si="135"/>
        <v>5</v>
      </c>
      <c r="AN349" s="7" t="s">
        <v>1490</v>
      </c>
      <c r="AO349" s="7" t="s">
        <v>1491</v>
      </c>
      <c r="AP349" s="7" t="s">
        <v>1492</v>
      </c>
      <c r="AQ349" s="7" t="s">
        <v>1493</v>
      </c>
      <c r="AR349" s="7" t="s">
        <v>234</v>
      </c>
      <c r="AS349" s="7" t="s">
        <v>235</v>
      </c>
      <c r="AU349" s="7" t="s">
        <v>1512</v>
      </c>
      <c r="AV349" s="7" t="s">
        <v>119</v>
      </c>
      <c r="AW349" s="7" t="s">
        <v>206</v>
      </c>
      <c r="AX349" s="7" t="s">
        <v>256</v>
      </c>
      <c r="AY349" s="7" t="s">
        <v>80</v>
      </c>
      <c r="AZ349" s="7" t="s">
        <v>1514</v>
      </c>
      <c r="BA349" s="7" t="s">
        <v>1515</v>
      </c>
      <c r="BB349" s="7" t="s">
        <v>71</v>
      </c>
      <c r="BC349" s="7" t="s">
        <v>1516</v>
      </c>
      <c r="BD349" s="7" t="s">
        <v>1517</v>
      </c>
      <c r="BE349" s="7" t="s">
        <v>1518</v>
      </c>
      <c r="BF349" s="8">
        <v>14</v>
      </c>
      <c r="BG349" s="8">
        <v>8</v>
      </c>
      <c r="BH349" s="8">
        <v>13</v>
      </c>
      <c r="BI349" s="7" t="s">
        <v>1248</v>
      </c>
      <c r="BJ349" s="8">
        <v>21</v>
      </c>
      <c r="BK349" s="8">
        <v>21</v>
      </c>
      <c r="BL349" s="7" t="s">
        <v>1519</v>
      </c>
      <c r="BO349" s="7" t="s">
        <v>1520</v>
      </c>
      <c r="BP349" s="7" t="s">
        <v>1520</v>
      </c>
      <c r="BQ349" s="7" t="s">
        <v>1520</v>
      </c>
      <c r="BS349" s="7" t="s">
        <v>1520</v>
      </c>
      <c r="BV349" s="7" t="s">
        <v>87</v>
      </c>
    </row>
    <row r="350" spans="1:87" ht="16" x14ac:dyDescent="0.2">
      <c r="A350">
        <v>351</v>
      </c>
      <c r="B350" s="13" t="s">
        <v>1561</v>
      </c>
      <c r="D350" t="s">
        <v>1485</v>
      </c>
      <c r="E350" s="3" t="s">
        <v>1486</v>
      </c>
      <c r="F350" s="1" t="s">
        <v>4160</v>
      </c>
      <c r="G350" s="48" t="s">
        <v>4989</v>
      </c>
      <c r="H350" s="6" t="s">
        <v>1562</v>
      </c>
      <c r="I350" t="s">
        <v>4532</v>
      </c>
      <c r="J350" t="s">
        <v>4533</v>
      </c>
      <c r="K350" t="s">
        <v>1563</v>
      </c>
      <c r="L350" s="1"/>
      <c r="M350" s="1"/>
      <c r="N350" s="1"/>
      <c r="O350" s="1"/>
      <c r="P350" s="25">
        <v>1.6591695516855507</v>
      </c>
      <c r="Q350" s="25">
        <v>2.1759009127150652</v>
      </c>
      <c r="R350" s="25">
        <v>3.4122700727374462</v>
      </c>
      <c r="S350" s="25">
        <v>1.7518791963911038</v>
      </c>
      <c r="T350" s="25">
        <v>1.0578337005175549</v>
      </c>
      <c r="U350" s="25">
        <v>3.6375489578962097</v>
      </c>
      <c r="V350" s="25">
        <v>1.6618342600363687</v>
      </c>
      <c r="W350" s="25">
        <v>3.9114587704574069</v>
      </c>
      <c r="X350" s="25">
        <v>6.4472063400475594</v>
      </c>
      <c r="AA350" s="9">
        <f t="shared" si="126"/>
        <v>0.27172686959142378</v>
      </c>
      <c r="AB350" s="9">
        <f t="shared" si="127"/>
        <v>0.16407629052395917</v>
      </c>
      <c r="AC350" s="9">
        <f t="shared" si="128"/>
        <v>0.56420545055323545</v>
      </c>
      <c r="AD350" s="9">
        <f t="shared" si="129"/>
        <v>1.6482869227057253</v>
      </c>
      <c r="AE350" s="9">
        <f t="shared" si="130"/>
        <v>0.2577603650923494</v>
      </c>
      <c r="AF350" s="9">
        <f t="shared" si="131"/>
        <v>0.42418178205455737</v>
      </c>
      <c r="AG350" s="9">
        <f t="shared" si="132"/>
        <v>0.55628885293366259</v>
      </c>
      <c r="AH350" s="9">
        <f t="shared" si="133"/>
        <v>0.7625207296849088</v>
      </c>
      <c r="AI350">
        <v>39</v>
      </c>
      <c r="AJ350">
        <v>24</v>
      </c>
      <c r="AK350" s="8">
        <f t="shared" si="135"/>
        <v>15</v>
      </c>
      <c r="AN350" s="7" t="s">
        <v>1490</v>
      </c>
      <c r="AO350" s="7" t="s">
        <v>1491</v>
      </c>
      <c r="AP350" s="7" t="s">
        <v>1492</v>
      </c>
      <c r="AQ350" s="7" t="s">
        <v>1493</v>
      </c>
      <c r="AR350" s="7" t="s">
        <v>234</v>
      </c>
      <c r="AS350" s="7" t="s">
        <v>235</v>
      </c>
      <c r="AT350" s="7" t="s">
        <v>1511</v>
      </c>
      <c r="AU350" s="7" t="s">
        <v>1512</v>
      </c>
      <c r="AV350" s="7" t="s">
        <v>193</v>
      </c>
      <c r="AW350" s="7" t="s">
        <v>206</v>
      </c>
      <c r="AX350" s="7" t="s">
        <v>1513</v>
      </c>
      <c r="AY350" s="7" t="s">
        <v>80</v>
      </c>
      <c r="AZ350" s="7" t="s">
        <v>1514</v>
      </c>
      <c r="BA350" s="7" t="s">
        <v>1515</v>
      </c>
      <c r="BB350" s="7" t="s">
        <v>1552</v>
      </c>
      <c r="BC350" s="7" t="s">
        <v>1516</v>
      </c>
      <c r="BD350" s="7" t="s">
        <v>1517</v>
      </c>
      <c r="BE350" s="7" t="s">
        <v>1518</v>
      </c>
      <c r="BF350" s="8">
        <v>15</v>
      </c>
      <c r="BG350" s="8">
        <v>8</v>
      </c>
      <c r="BH350" s="8">
        <v>12</v>
      </c>
      <c r="BI350" s="7" t="s">
        <v>1248</v>
      </c>
      <c r="BJ350" s="8">
        <v>22</v>
      </c>
      <c r="BK350" s="8">
        <v>22</v>
      </c>
      <c r="BL350" s="7" t="s">
        <v>1519</v>
      </c>
      <c r="BT350" s="7" t="s">
        <v>266</v>
      </c>
    </row>
    <row r="351" spans="1:87" ht="16" x14ac:dyDescent="0.2">
      <c r="A351">
        <v>352</v>
      </c>
      <c r="B351" s="13" t="s">
        <v>1564</v>
      </c>
      <c r="D351" t="s">
        <v>1485</v>
      </c>
      <c r="E351" s="3" t="s">
        <v>1486</v>
      </c>
      <c r="F351" s="1" t="s">
        <v>4160</v>
      </c>
      <c r="G351" s="48" t="s">
        <v>4990</v>
      </c>
      <c r="H351" s="4" t="s">
        <v>1565</v>
      </c>
      <c r="I351" t="s">
        <v>4530</v>
      </c>
      <c r="J351" t="s">
        <v>4531</v>
      </c>
      <c r="K351" t="s">
        <v>1566</v>
      </c>
      <c r="L351" s="1"/>
      <c r="M351" s="1"/>
      <c r="N351" s="1"/>
      <c r="O351" s="1"/>
      <c r="P351" s="25">
        <v>1.3723261779907194</v>
      </c>
      <c r="Q351" s="25">
        <v>1.7560455728675444</v>
      </c>
      <c r="R351" s="25">
        <v>3.0723488135209567</v>
      </c>
      <c r="S351" s="25">
        <v>1.496255706039914</v>
      </c>
      <c r="T351" s="25">
        <v>0.79488437016637126</v>
      </c>
      <c r="U351" s="25">
        <v>3.3290262949409586</v>
      </c>
      <c r="V351" s="25">
        <v>1.3846814049119101</v>
      </c>
      <c r="W351" s="25">
        <v>3.2175463085222771</v>
      </c>
      <c r="X351" s="25">
        <v>5.620213528501905</v>
      </c>
      <c r="Y351" s="26">
        <v>43783</v>
      </c>
      <c r="Z351" t="s">
        <v>1489</v>
      </c>
      <c r="AA351" s="9">
        <f t="shared" si="126"/>
        <v>0.26622755495888573</v>
      </c>
      <c r="AB351" s="9">
        <f t="shared" si="127"/>
        <v>0.14143312636348382</v>
      </c>
      <c r="AC351" s="9">
        <f t="shared" si="128"/>
        <v>0.59233092800805498</v>
      </c>
      <c r="AD351" s="9">
        <f t="shared" si="129"/>
        <v>1.7467389711270702</v>
      </c>
      <c r="AE351" s="9">
        <f t="shared" si="130"/>
        <v>0.24637523074341333</v>
      </c>
      <c r="AF351" s="9">
        <f t="shared" si="131"/>
        <v>0.42651326396013484</v>
      </c>
      <c r="AG351" s="9">
        <f t="shared" si="132"/>
        <v>0.54577165469734723</v>
      </c>
      <c r="AH351" s="9">
        <f t="shared" si="133"/>
        <v>0.78148665341855095</v>
      </c>
      <c r="AI351">
        <v>31</v>
      </c>
      <c r="AJ351">
        <v>22</v>
      </c>
      <c r="AK351" s="8">
        <f t="shared" si="135"/>
        <v>9</v>
      </c>
      <c r="AN351" s="7" t="s">
        <v>1490</v>
      </c>
      <c r="AO351" s="7" t="s">
        <v>1491</v>
      </c>
      <c r="AP351" s="7" t="s">
        <v>1492</v>
      </c>
      <c r="AQ351" s="7" t="s">
        <v>1493</v>
      </c>
      <c r="AR351" s="7" t="s">
        <v>234</v>
      </c>
      <c r="AS351" s="7" t="s">
        <v>235</v>
      </c>
      <c r="AT351" s="7" t="s">
        <v>1567</v>
      </c>
      <c r="AU351" s="7" t="s">
        <v>1512</v>
      </c>
      <c r="AV351" s="7" t="s">
        <v>119</v>
      </c>
      <c r="AW351" s="7" t="s">
        <v>206</v>
      </c>
      <c r="AX351" s="7" t="s">
        <v>1513</v>
      </c>
      <c r="AY351" s="7" t="s">
        <v>80</v>
      </c>
      <c r="AZ351" s="7" t="s">
        <v>1514</v>
      </c>
      <c r="BA351" s="7" t="s">
        <v>1515</v>
      </c>
      <c r="BB351" s="7" t="s">
        <v>1552</v>
      </c>
      <c r="BC351" s="7" t="s">
        <v>1516</v>
      </c>
      <c r="BD351" s="7" t="s">
        <v>1517</v>
      </c>
      <c r="BE351" s="7" t="s">
        <v>1518</v>
      </c>
      <c r="BF351" s="8">
        <v>16</v>
      </c>
      <c r="BG351" s="8">
        <v>7</v>
      </c>
      <c r="BI351" s="7" t="s">
        <v>1248</v>
      </c>
      <c r="BJ351" s="8">
        <v>22</v>
      </c>
      <c r="BK351" s="8">
        <v>22</v>
      </c>
      <c r="BL351" s="7" t="s">
        <v>1519</v>
      </c>
      <c r="BM351" s="8">
        <v>19</v>
      </c>
      <c r="BO351" s="7" t="s">
        <v>1520</v>
      </c>
      <c r="BP351" s="7" t="s">
        <v>1520</v>
      </c>
      <c r="BQ351" s="7" t="s">
        <v>1520</v>
      </c>
      <c r="BV351" s="7" t="s">
        <v>87</v>
      </c>
    </row>
    <row r="352" spans="1:87" ht="32" x14ac:dyDescent="0.2">
      <c r="A352">
        <v>353</v>
      </c>
      <c r="B352" s="13" t="s">
        <v>1568</v>
      </c>
      <c r="D352" t="s">
        <v>1485</v>
      </c>
      <c r="E352" s="3" t="s">
        <v>1486</v>
      </c>
      <c r="F352" s="1" t="s">
        <v>4165</v>
      </c>
      <c r="G352" s="48" t="s">
        <v>4991</v>
      </c>
      <c r="H352" s="6" t="s">
        <v>927</v>
      </c>
      <c r="I352" t="s">
        <v>4360</v>
      </c>
      <c r="J352" t="s">
        <v>4361</v>
      </c>
      <c r="K352" t="s">
        <v>1569</v>
      </c>
      <c r="L352" t="s">
        <v>1570</v>
      </c>
      <c r="M352" s="1"/>
      <c r="N352" s="1"/>
      <c r="O352" s="1"/>
      <c r="P352" s="25">
        <v>1.8324237560192613</v>
      </c>
      <c r="Q352" s="25">
        <v>2.3940609951845904</v>
      </c>
      <c r="R352" s="25">
        <v>3.3506688068485819</v>
      </c>
      <c r="S352" s="25">
        <v>1.8199036918138043</v>
      </c>
      <c r="T352" s="25">
        <v>1.1233814874264312</v>
      </c>
      <c r="U352" s="25">
        <v>3.3372391653290525</v>
      </c>
      <c r="V352" s="25">
        <v>1.6556447298020329</v>
      </c>
      <c r="W352" s="25">
        <v>4.088068485821295</v>
      </c>
      <c r="X352" s="25">
        <v>6.2805778491171749</v>
      </c>
      <c r="Y352" s="26">
        <v>43783</v>
      </c>
      <c r="Z352" t="s">
        <v>1489</v>
      </c>
      <c r="AA352" s="9">
        <f t="shared" si="126"/>
        <v>0.28976691883050504</v>
      </c>
      <c r="AB352" s="9">
        <f t="shared" si="127"/>
        <v>0.178865944251346</v>
      </c>
      <c r="AC352" s="9">
        <f t="shared" si="128"/>
        <v>0.53135861786955629</v>
      </c>
      <c r="AD352" s="9">
        <f t="shared" si="129"/>
        <v>1.5363191372405307</v>
      </c>
      <c r="AE352" s="9">
        <f t="shared" si="130"/>
        <v>0.26361343965105971</v>
      </c>
      <c r="AF352" s="9">
        <f t="shared" si="131"/>
        <v>0.44823704944637843</v>
      </c>
      <c r="AG352" s="9">
        <f t="shared" si="132"/>
        <v>0.58562154804596489</v>
      </c>
      <c r="AH352" s="9">
        <f t="shared" si="133"/>
        <v>0.76540395574924569</v>
      </c>
      <c r="AI352">
        <v>27</v>
      </c>
      <c r="AJ352">
        <v>25</v>
      </c>
      <c r="AK352" s="8">
        <f t="shared" si="135"/>
        <v>2</v>
      </c>
      <c r="AN352" s="7" t="s">
        <v>1490</v>
      </c>
      <c r="AO352" s="7" t="s">
        <v>1491</v>
      </c>
      <c r="AP352" s="7" t="s">
        <v>1510</v>
      </c>
      <c r="AQ352" s="7" t="s">
        <v>1493</v>
      </c>
      <c r="AR352" s="7" t="s">
        <v>1493</v>
      </c>
      <c r="AS352" s="7" t="s">
        <v>235</v>
      </c>
      <c r="AT352" s="7" t="s">
        <v>1511</v>
      </c>
      <c r="AU352" s="7" t="s">
        <v>1512</v>
      </c>
      <c r="AV352" s="7" t="s">
        <v>119</v>
      </c>
      <c r="AW352" s="7" t="s">
        <v>1571</v>
      </c>
      <c r="AX352" s="7" t="s">
        <v>1513</v>
      </c>
      <c r="AY352" s="7" t="s">
        <v>80</v>
      </c>
      <c r="AZ352" s="7" t="s">
        <v>1514</v>
      </c>
      <c r="BA352" s="7" t="s">
        <v>259</v>
      </c>
      <c r="BB352" s="7" t="s">
        <v>71</v>
      </c>
      <c r="BC352" s="7" t="s">
        <v>1572</v>
      </c>
      <c r="BD352" s="7" t="s">
        <v>93</v>
      </c>
      <c r="BE352" s="7" t="s">
        <v>477</v>
      </c>
      <c r="BF352" s="8">
        <v>11</v>
      </c>
      <c r="BG352" s="8">
        <v>4</v>
      </c>
      <c r="BH352" s="8">
        <v>14</v>
      </c>
      <c r="BI352" s="7" t="s">
        <v>1573</v>
      </c>
      <c r="BJ352" s="8">
        <v>23</v>
      </c>
      <c r="BK352" s="8">
        <v>23</v>
      </c>
      <c r="BL352" s="7" t="s">
        <v>1519</v>
      </c>
      <c r="BM352" s="8">
        <v>19</v>
      </c>
      <c r="BO352" s="7" t="s">
        <v>1520</v>
      </c>
      <c r="BP352" s="7" t="s">
        <v>1520</v>
      </c>
      <c r="BQ352" s="7" t="s">
        <v>1520</v>
      </c>
      <c r="BS352" s="7" t="s">
        <v>86</v>
      </c>
      <c r="BU352" s="8">
        <v>4</v>
      </c>
      <c r="BV352" s="7" t="s">
        <v>87</v>
      </c>
    </row>
    <row r="353" spans="1:87" ht="16" x14ac:dyDescent="0.2">
      <c r="A353">
        <v>354</v>
      </c>
      <c r="B353" s="13" t="s">
        <v>1574</v>
      </c>
      <c r="D353" t="s">
        <v>1485</v>
      </c>
      <c r="E353" s="3" t="s">
        <v>1486</v>
      </c>
      <c r="F353" s="1" t="s">
        <v>4165</v>
      </c>
      <c r="G353" s="48" t="s">
        <v>4992</v>
      </c>
      <c r="H353" s="2" t="s">
        <v>1575</v>
      </c>
      <c r="I353" t="s">
        <v>4380</v>
      </c>
      <c r="J353" t="s">
        <v>4381</v>
      </c>
      <c r="K353" t="s">
        <v>1576</v>
      </c>
      <c r="L353" s="1"/>
      <c r="M353" s="1"/>
      <c r="N353" s="1"/>
      <c r="O353" s="1"/>
      <c r="P353" s="25">
        <v>1.4977324570932</v>
      </c>
      <c r="Q353" s="25">
        <v>1.7814808277210517</v>
      </c>
      <c r="R353" s="25">
        <v>2.3205653921355638</v>
      </c>
      <c r="S353" s="25">
        <v>1.4158904518792093</v>
      </c>
      <c r="T353" s="25">
        <v>0.9471065066261134</v>
      </c>
      <c r="U353" s="25">
        <v>3.2461166630458398</v>
      </c>
      <c r="V353" s="25">
        <v>1.4371401803171846</v>
      </c>
      <c r="W353" s="25">
        <v>3.3119025635455142</v>
      </c>
      <c r="X353" s="25">
        <v>5.6091136215511623</v>
      </c>
      <c r="Y353" s="26">
        <v>43776</v>
      </c>
      <c r="Z353" t="s">
        <v>1489</v>
      </c>
      <c r="AA353" s="9">
        <f t="shared" si="126"/>
        <v>0.25242677317840717</v>
      </c>
      <c r="AB353" s="9">
        <f t="shared" si="127"/>
        <v>0.16885136770757686</v>
      </c>
      <c r="AC353" s="9">
        <f t="shared" si="128"/>
        <v>0.57872185911401597</v>
      </c>
      <c r="AD353" s="9">
        <f t="shared" si="129"/>
        <v>1.6936227784269109</v>
      </c>
      <c r="AE353" s="9">
        <f t="shared" si="130"/>
        <v>0.25621520213023485</v>
      </c>
      <c r="AF353" s="9">
        <f t="shared" si="131"/>
        <v>0.45222721029866952</v>
      </c>
      <c r="AG353" s="9">
        <f t="shared" si="132"/>
        <v>0.53790254801877702</v>
      </c>
      <c r="AH353" s="9">
        <f t="shared" si="133"/>
        <v>0.84072330938815942</v>
      </c>
      <c r="AI353">
        <v>28</v>
      </c>
      <c r="AJ353">
        <v>26</v>
      </c>
      <c r="AK353" s="8">
        <f t="shared" si="135"/>
        <v>2</v>
      </c>
      <c r="AN353" s="7" t="s">
        <v>1490</v>
      </c>
      <c r="AO353" s="7" t="s">
        <v>1491</v>
      </c>
      <c r="AP353" s="7" t="s">
        <v>1510</v>
      </c>
      <c r="AQ353" s="7" t="s">
        <v>1493</v>
      </c>
      <c r="AR353" s="7" t="s">
        <v>234</v>
      </c>
      <c r="AS353" s="7" t="s">
        <v>235</v>
      </c>
      <c r="AU353" s="7" t="s">
        <v>1512</v>
      </c>
      <c r="AV353" s="7" t="s">
        <v>193</v>
      </c>
      <c r="AW353" s="7" t="s">
        <v>1577</v>
      </c>
      <c r="AX353" s="7" t="s">
        <v>256</v>
      </c>
      <c r="AY353" s="7" t="s">
        <v>80</v>
      </c>
      <c r="AZ353" s="7" t="s">
        <v>1514</v>
      </c>
      <c r="BA353" s="7" t="s">
        <v>259</v>
      </c>
      <c r="BB353" s="7" t="s">
        <v>1578</v>
      </c>
      <c r="BC353" s="7" t="s">
        <v>1572</v>
      </c>
      <c r="BD353" s="7" t="s">
        <v>93</v>
      </c>
      <c r="BE353" s="7" t="s">
        <v>477</v>
      </c>
      <c r="BF353" s="8">
        <v>15</v>
      </c>
      <c r="BG353" s="8">
        <v>4</v>
      </c>
      <c r="BH353" s="8">
        <v>12</v>
      </c>
      <c r="BI353" s="7" t="s">
        <v>1573</v>
      </c>
      <c r="BJ353" s="8">
        <v>22</v>
      </c>
      <c r="BK353" s="8">
        <v>22</v>
      </c>
      <c r="BL353" s="7" t="s">
        <v>1519</v>
      </c>
      <c r="BM353" s="8">
        <v>19</v>
      </c>
      <c r="BO353" s="7" t="s">
        <v>1520</v>
      </c>
      <c r="BP353" s="7" t="s">
        <v>1520</v>
      </c>
      <c r="BQ353" s="7" t="s">
        <v>1520</v>
      </c>
      <c r="BS353" s="7" t="s">
        <v>1520</v>
      </c>
      <c r="BU353" s="8">
        <v>5</v>
      </c>
      <c r="BV353" s="7" t="s">
        <v>275</v>
      </c>
    </row>
    <row r="354" spans="1:87" ht="16" x14ac:dyDescent="0.2">
      <c r="A354">
        <v>355</v>
      </c>
      <c r="B354" s="13" t="s">
        <v>1579</v>
      </c>
      <c r="D354" t="s">
        <v>1485</v>
      </c>
      <c r="E354" s="3" t="s">
        <v>1486</v>
      </c>
      <c r="F354" s="1" t="s">
        <v>4165</v>
      </c>
      <c r="G354" s="48" t="s">
        <v>4993</v>
      </c>
      <c r="H354" s="6" t="s">
        <v>615</v>
      </c>
      <c r="I354" t="s">
        <v>4442</v>
      </c>
      <c r="J354" t="s">
        <v>4443</v>
      </c>
      <c r="K354" t="s">
        <v>1580</v>
      </c>
      <c r="L354" s="1"/>
      <c r="M354" s="1"/>
      <c r="N354" s="1"/>
      <c r="O354" s="1"/>
      <c r="P354" s="25">
        <v>1.4950905520401483</v>
      </c>
      <c r="Q354" s="25">
        <v>1.8318870743047047</v>
      </c>
      <c r="R354" s="25">
        <v>2.1740881854344654</v>
      </c>
      <c r="S354" s="25">
        <v>1.2959599859010726</v>
      </c>
      <c r="T354" s="25">
        <v>0.90001510599372259</v>
      </c>
      <c r="U354" s="25">
        <v>3.1695731717551485</v>
      </c>
      <c r="V354" s="25">
        <v>1.2515483643565686</v>
      </c>
      <c r="W354" s="25">
        <v>3.3281525369677238</v>
      </c>
      <c r="X354" s="25">
        <v>5.3655482636499432</v>
      </c>
      <c r="Y354" s="26">
        <v>43776</v>
      </c>
      <c r="Z354" t="s">
        <v>1489</v>
      </c>
      <c r="AA354" s="9">
        <f t="shared" si="126"/>
        <v>0.24153356231661011</v>
      </c>
      <c r="AB354" s="9">
        <f t="shared" si="127"/>
        <v>0.16773963475290454</v>
      </c>
      <c r="AC354" s="9">
        <f t="shared" si="128"/>
        <v>0.59072680293048552</v>
      </c>
      <c r="AD354" s="9">
        <f t="shared" si="129"/>
        <v>1.6121701767126599</v>
      </c>
      <c r="AE354" s="9">
        <f t="shared" si="130"/>
        <v>0.23325637993706091</v>
      </c>
      <c r="AF354" s="9">
        <f t="shared" si="131"/>
        <v>0.4492253691600096</v>
      </c>
      <c r="AG354" s="9">
        <f t="shared" si="132"/>
        <v>0.55042160897280712</v>
      </c>
      <c r="AH354" s="9">
        <f t="shared" si="133"/>
        <v>0.81614777079401146</v>
      </c>
      <c r="AI354">
        <v>22</v>
      </c>
      <c r="AJ354">
        <v>21</v>
      </c>
      <c r="AK354" s="8">
        <f t="shared" si="135"/>
        <v>1</v>
      </c>
      <c r="AN354" s="7" t="s">
        <v>1490</v>
      </c>
      <c r="AO354" s="7" t="s">
        <v>1491</v>
      </c>
      <c r="AP354" s="7" t="s">
        <v>1510</v>
      </c>
      <c r="AQ354" s="7" t="s">
        <v>1493</v>
      </c>
      <c r="AR354" s="7" t="s">
        <v>234</v>
      </c>
      <c r="AS354" s="7" t="s">
        <v>235</v>
      </c>
      <c r="AT354" s="7" t="s">
        <v>1511</v>
      </c>
      <c r="AU354" s="7" t="s">
        <v>1512</v>
      </c>
      <c r="AV354" s="7" t="s">
        <v>193</v>
      </c>
      <c r="AW354" s="7" t="s">
        <v>1571</v>
      </c>
      <c r="AX354" s="7" t="s">
        <v>1513</v>
      </c>
      <c r="AY354" s="7" t="s">
        <v>80</v>
      </c>
      <c r="AZ354" s="7" t="s">
        <v>1514</v>
      </c>
      <c r="BA354" s="7" t="s">
        <v>259</v>
      </c>
      <c r="BB354" s="7" t="s">
        <v>71</v>
      </c>
      <c r="BC354" s="7" t="s">
        <v>1572</v>
      </c>
      <c r="BD354" s="7" t="s">
        <v>93</v>
      </c>
      <c r="BE354" s="7" t="s">
        <v>477</v>
      </c>
      <c r="BF354" s="8">
        <v>14</v>
      </c>
      <c r="BG354" s="8">
        <v>4</v>
      </c>
      <c r="BH354" s="8">
        <v>12</v>
      </c>
      <c r="BI354" s="7" t="s">
        <v>1573</v>
      </c>
      <c r="BJ354" s="8">
        <v>22</v>
      </c>
      <c r="BK354" s="8">
        <v>22</v>
      </c>
      <c r="BL354" s="7" t="s">
        <v>1519</v>
      </c>
      <c r="BM354" s="8">
        <v>26</v>
      </c>
      <c r="BO354" s="7" t="s">
        <v>1520</v>
      </c>
      <c r="BP354" s="7" t="s">
        <v>1520</v>
      </c>
      <c r="BQ354" s="7" t="s">
        <v>1520</v>
      </c>
      <c r="BS354" s="7" t="s">
        <v>86</v>
      </c>
      <c r="BU354" s="8">
        <v>7</v>
      </c>
      <c r="BV354" s="7" t="s">
        <v>275</v>
      </c>
    </row>
    <row r="355" spans="1:87" ht="32" x14ac:dyDescent="0.2">
      <c r="A355">
        <v>356</v>
      </c>
      <c r="B355" s="13" t="s">
        <v>1581</v>
      </c>
      <c r="D355" t="s">
        <v>1485</v>
      </c>
      <c r="E355" s="3" t="s">
        <v>1486</v>
      </c>
      <c r="F355" s="1" t="s">
        <v>4165</v>
      </c>
      <c r="G355" s="48" t="s">
        <v>4994</v>
      </c>
      <c r="H355" s="6" t="s">
        <v>1582</v>
      </c>
      <c r="I355" t="s">
        <v>4538</v>
      </c>
      <c r="J355" t="s">
        <v>4539</v>
      </c>
      <c r="K355" t="s">
        <v>1583</v>
      </c>
      <c r="L355" s="1"/>
      <c r="M355" s="1"/>
      <c r="N355" s="1"/>
      <c r="O355" s="1"/>
      <c r="P355" s="25">
        <v>1.5132550901796091</v>
      </c>
      <c r="Q355" s="25">
        <v>1.9619408301773595</v>
      </c>
      <c r="R355" s="25">
        <v>3.2446285949979377</v>
      </c>
      <c r="S355" s="25">
        <v>1.3990025872736136</v>
      </c>
      <c r="T355" s="25">
        <v>0.94195507893059349</v>
      </c>
      <c r="U355" s="25">
        <v>3.3152724136638048</v>
      </c>
      <c r="V355" s="25">
        <v>1.4227380104240879</v>
      </c>
      <c r="W355" s="25">
        <v>3.5143799917507215</v>
      </c>
      <c r="X355" s="25">
        <v>5.6562675765870489</v>
      </c>
      <c r="Y355" s="26">
        <v>43776</v>
      </c>
      <c r="Z355" t="s">
        <v>1489</v>
      </c>
      <c r="AA355" s="9">
        <f t="shared" si="126"/>
        <v>0.24733670540348829</v>
      </c>
      <c r="AB355" s="9">
        <f t="shared" si="127"/>
        <v>0.16653297712251483</v>
      </c>
      <c r="AC355" s="9">
        <f t="shared" si="128"/>
        <v>0.58612368824040251</v>
      </c>
      <c r="AD355" s="9">
        <f t="shared" si="129"/>
        <v>1.6094638570285411</v>
      </c>
      <c r="AE355" s="9">
        <f t="shared" si="130"/>
        <v>0.2515330102686828</v>
      </c>
      <c r="AF355" s="9">
        <f t="shared" si="131"/>
        <v>0.43058949053080819</v>
      </c>
      <c r="AG355" s="9">
        <f t="shared" si="132"/>
        <v>0.55826086956521748</v>
      </c>
      <c r="AH355" s="9">
        <f t="shared" si="133"/>
        <v>0.77130516216577782</v>
      </c>
      <c r="AI355">
        <v>35</v>
      </c>
      <c r="AJ355" s="8" t="s">
        <v>1584</v>
      </c>
      <c r="AK355" s="8">
        <v>9</v>
      </c>
      <c r="AN355" s="7" t="s">
        <v>1490</v>
      </c>
      <c r="AO355" s="7" t="s">
        <v>1491</v>
      </c>
      <c r="AP355" s="7" t="s">
        <v>1510</v>
      </c>
      <c r="AQ355" s="7" t="s">
        <v>1493</v>
      </c>
      <c r="AR355" s="7" t="s">
        <v>234</v>
      </c>
      <c r="AS355" s="7" t="s">
        <v>235</v>
      </c>
      <c r="AU355" s="7" t="s">
        <v>1512</v>
      </c>
      <c r="AV355" s="7" t="s">
        <v>193</v>
      </c>
      <c r="AW355" s="7" t="s">
        <v>1577</v>
      </c>
      <c r="AX355" s="7" t="s">
        <v>256</v>
      </c>
      <c r="AY355" s="7" t="s">
        <v>80</v>
      </c>
      <c r="AZ355" s="7" t="s">
        <v>1514</v>
      </c>
      <c r="BA355" s="7" t="s">
        <v>259</v>
      </c>
      <c r="BB355" s="7" t="s">
        <v>71</v>
      </c>
      <c r="BC355" s="7" t="s">
        <v>1572</v>
      </c>
      <c r="BD355" s="7" t="s">
        <v>93</v>
      </c>
      <c r="BE355" s="7" t="s">
        <v>477</v>
      </c>
      <c r="BF355" s="8">
        <v>12</v>
      </c>
      <c r="BG355" s="8">
        <v>3</v>
      </c>
      <c r="BH355" s="8">
        <v>12</v>
      </c>
      <c r="BI355" s="7" t="s">
        <v>1573</v>
      </c>
      <c r="BJ355" s="8">
        <v>21</v>
      </c>
      <c r="BK355" s="8">
        <v>21</v>
      </c>
      <c r="BL355" s="7" t="s">
        <v>1519</v>
      </c>
      <c r="BM355" s="8">
        <v>24</v>
      </c>
      <c r="BO355" s="7" t="s">
        <v>1520</v>
      </c>
      <c r="BP355" s="7" t="s">
        <v>1520</v>
      </c>
      <c r="BQ355" s="7" t="s">
        <v>1520</v>
      </c>
      <c r="BS355" s="7" t="s">
        <v>86</v>
      </c>
      <c r="BU355" s="8">
        <v>3</v>
      </c>
      <c r="BV355" s="7" t="s">
        <v>87</v>
      </c>
    </row>
    <row r="356" spans="1:87" ht="16" x14ac:dyDescent="0.2">
      <c r="A356">
        <v>357</v>
      </c>
      <c r="B356" s="13" t="s">
        <v>1585</v>
      </c>
      <c r="D356" t="s">
        <v>1485</v>
      </c>
      <c r="E356" s="3" t="s">
        <v>1486</v>
      </c>
      <c r="F356" s="1" t="s">
        <v>4165</v>
      </c>
      <c r="G356" s="48" t="s">
        <v>4995</v>
      </c>
      <c r="H356" s="6" t="s">
        <v>1562</v>
      </c>
      <c r="I356" t="s">
        <v>4532</v>
      </c>
      <c r="J356" t="s">
        <v>4533</v>
      </c>
      <c r="K356" t="s">
        <v>1586</v>
      </c>
      <c r="L356" s="1"/>
      <c r="M356" s="1"/>
      <c r="N356" s="1"/>
      <c r="O356" s="1"/>
      <c r="P356" s="25">
        <v>1.5216948380091955</v>
      </c>
      <c r="Q356" s="25">
        <v>1.8425130356688071</v>
      </c>
      <c r="R356" s="25">
        <v>2.3645563851319653</v>
      </c>
      <c r="S356" s="25">
        <v>1.4607321421390562</v>
      </c>
      <c r="T356" s="25">
        <v>0.94745519617173579</v>
      </c>
      <c r="U356" s="25">
        <v>3.1439620390600918</v>
      </c>
      <c r="V356" s="25">
        <v>1.4341514416310337</v>
      </c>
      <c r="W356" s="25">
        <v>3.3956543302548154</v>
      </c>
      <c r="X356" s="25">
        <v>5.5521895902309559</v>
      </c>
      <c r="Y356" s="26">
        <v>43783</v>
      </c>
      <c r="Z356" t="s">
        <v>1489</v>
      </c>
      <c r="AA356" s="9">
        <f t="shared" si="126"/>
        <v>0.26309118563047734</v>
      </c>
      <c r="AB356" s="9">
        <f t="shared" si="127"/>
        <v>0.17064532483522851</v>
      </c>
      <c r="AC356" s="9">
        <f t="shared" si="128"/>
        <v>0.56625624683131748</v>
      </c>
      <c r="AD356" s="9">
        <f t="shared" si="129"/>
        <v>1.6350868051443594</v>
      </c>
      <c r="AE356" s="9">
        <f t="shared" si="130"/>
        <v>0.25830375896284496</v>
      </c>
      <c r="AF356" s="9">
        <f t="shared" si="131"/>
        <v>0.44813007744961042</v>
      </c>
      <c r="AG356" s="9">
        <f t="shared" si="132"/>
        <v>0.54260912815897311</v>
      </c>
      <c r="AH356" s="9">
        <f t="shared" si="133"/>
        <v>0.8258800934110303</v>
      </c>
      <c r="AI356">
        <v>26</v>
      </c>
      <c r="AJ356">
        <v>24</v>
      </c>
      <c r="AK356" s="8">
        <f>AI356-AJ356</f>
        <v>2</v>
      </c>
      <c r="AN356" s="7" t="s">
        <v>1490</v>
      </c>
      <c r="AO356" s="7" t="s">
        <v>1491</v>
      </c>
      <c r="AP356" s="7" t="s">
        <v>1510</v>
      </c>
      <c r="AQ356" s="7" t="s">
        <v>1493</v>
      </c>
      <c r="AR356" s="7" t="s">
        <v>234</v>
      </c>
      <c r="AS356" s="7" t="s">
        <v>235</v>
      </c>
      <c r="AU356" s="7" t="s">
        <v>1512</v>
      </c>
      <c r="AV356" s="7" t="s">
        <v>193</v>
      </c>
      <c r="AW356" s="7" t="s">
        <v>1571</v>
      </c>
      <c r="AX356" s="7" t="s">
        <v>256</v>
      </c>
      <c r="AY356" s="7" t="s">
        <v>80</v>
      </c>
      <c r="AZ356" s="7" t="s">
        <v>1514</v>
      </c>
      <c r="BA356" s="7" t="s">
        <v>259</v>
      </c>
      <c r="BB356" s="7" t="s">
        <v>71</v>
      </c>
      <c r="BC356" s="7" t="s">
        <v>1572</v>
      </c>
      <c r="BD356" s="7" t="s">
        <v>93</v>
      </c>
      <c r="BE356" s="7" t="s">
        <v>477</v>
      </c>
      <c r="BF356" s="8">
        <v>14</v>
      </c>
      <c r="BG356" s="8">
        <v>4</v>
      </c>
      <c r="BH356" s="8">
        <v>12</v>
      </c>
      <c r="BI356" s="7" t="s">
        <v>1573</v>
      </c>
      <c r="BJ356" s="8">
        <v>22</v>
      </c>
      <c r="BK356" s="8">
        <v>22</v>
      </c>
      <c r="BL356" s="7" t="s">
        <v>1519</v>
      </c>
      <c r="BM356" s="8">
        <v>22</v>
      </c>
      <c r="BO356" s="7" t="s">
        <v>1520</v>
      </c>
      <c r="BP356" s="7" t="s">
        <v>1520</v>
      </c>
      <c r="BQ356" s="7" t="s">
        <v>1520</v>
      </c>
      <c r="BS356" s="7" t="s">
        <v>86</v>
      </c>
      <c r="BU356" s="8">
        <v>7</v>
      </c>
      <c r="BV356" s="7" t="s">
        <v>87</v>
      </c>
    </row>
    <row r="357" spans="1:87" ht="16" x14ac:dyDescent="0.2">
      <c r="A357">
        <v>358</v>
      </c>
      <c r="B357" s="13" t="s">
        <v>1587</v>
      </c>
      <c r="D357" t="s">
        <v>1485</v>
      </c>
      <c r="E357" s="3" t="s">
        <v>1486</v>
      </c>
      <c r="F357" s="1" t="s">
        <v>4165</v>
      </c>
      <c r="G357" s="48" t="s">
        <v>4996</v>
      </c>
      <c r="H357" s="6" t="s">
        <v>1562</v>
      </c>
      <c r="I357" t="s">
        <v>4532</v>
      </c>
      <c r="J357" t="s">
        <v>4533</v>
      </c>
      <c r="K357" t="s">
        <v>1588</v>
      </c>
      <c r="L357" s="1"/>
      <c r="M357" s="1"/>
      <c r="N357" s="1"/>
      <c r="O357" s="1"/>
      <c r="P357" s="25">
        <v>1.659969161054818</v>
      </c>
      <c r="Q357" s="25">
        <v>2.1016426458556237</v>
      </c>
      <c r="R357" s="25">
        <v>3.4486594499339169</v>
      </c>
      <c r="S357" s="25">
        <v>1.4774844231858519</v>
      </c>
      <c r="T357" s="25">
        <v>0.87607778966580652</v>
      </c>
      <c r="U357" s="25">
        <v>3.5112499213292216</v>
      </c>
      <c r="V357" s="25">
        <v>1.507599597205614</v>
      </c>
      <c r="W357" s="25">
        <v>3.6438416514569827</v>
      </c>
      <c r="X357" s="25">
        <v>5.8644817169110706</v>
      </c>
      <c r="Y357" s="26">
        <v>43783</v>
      </c>
      <c r="Z357" t="s">
        <v>1489</v>
      </c>
      <c r="AA357" s="9">
        <f t="shared" si="126"/>
        <v>0.2519377661158555</v>
      </c>
      <c r="AB357" s="9">
        <f t="shared" si="127"/>
        <v>0.14938707833967851</v>
      </c>
      <c r="AC357" s="9">
        <f t="shared" si="128"/>
        <v>0.59873149765375366</v>
      </c>
      <c r="AD357" s="9">
        <f t="shared" si="129"/>
        <v>1.6094227680190685</v>
      </c>
      <c r="AE357" s="9">
        <f t="shared" si="130"/>
        <v>0.25707294693378191</v>
      </c>
      <c r="AF357" s="9">
        <f t="shared" si="131"/>
        <v>0.45555469195295101</v>
      </c>
      <c r="AG357" s="9">
        <f t="shared" si="132"/>
        <v>0.57676563552515681</v>
      </c>
      <c r="AH357" s="9">
        <f t="shared" si="133"/>
        <v>0.78984367981313441</v>
      </c>
      <c r="AI357">
        <v>34</v>
      </c>
      <c r="AJ357" s="8" t="s">
        <v>1589</v>
      </c>
      <c r="AK357" s="8">
        <v>11</v>
      </c>
      <c r="AN357" s="7" t="s">
        <v>1490</v>
      </c>
      <c r="AO357" s="7" t="s">
        <v>1491</v>
      </c>
      <c r="AP357" s="7" t="s">
        <v>1510</v>
      </c>
      <c r="AQ357" s="7" t="s">
        <v>1493</v>
      </c>
      <c r="AR357" s="7" t="s">
        <v>234</v>
      </c>
      <c r="AS357" s="7" t="s">
        <v>235</v>
      </c>
      <c r="AU357" s="7" t="s">
        <v>1512</v>
      </c>
      <c r="AV357" s="7" t="s">
        <v>193</v>
      </c>
      <c r="AW357" s="7" t="s">
        <v>1577</v>
      </c>
      <c r="AX357" s="7" t="s">
        <v>256</v>
      </c>
      <c r="AY357" s="7" t="s">
        <v>80</v>
      </c>
      <c r="AZ357" s="7" t="s">
        <v>1514</v>
      </c>
      <c r="BA357" s="7" t="s">
        <v>259</v>
      </c>
      <c r="BB357" s="7" t="s">
        <v>1578</v>
      </c>
      <c r="BC357" s="7" t="s">
        <v>1572</v>
      </c>
      <c r="BD357" s="7" t="s">
        <v>93</v>
      </c>
      <c r="BE357" s="7" t="s">
        <v>477</v>
      </c>
      <c r="BF357" s="8">
        <v>12</v>
      </c>
      <c r="BG357" s="8">
        <v>4</v>
      </c>
      <c r="BH357" s="8">
        <v>12</v>
      </c>
      <c r="BI357" s="7" t="s">
        <v>1573</v>
      </c>
      <c r="BJ357" s="8">
        <v>22</v>
      </c>
      <c r="BK357" s="8">
        <v>22</v>
      </c>
      <c r="BL357" s="7" t="s">
        <v>1519</v>
      </c>
      <c r="BM357" s="8">
        <v>22</v>
      </c>
      <c r="BO357" s="7" t="s">
        <v>1520</v>
      </c>
      <c r="BP357" s="7" t="s">
        <v>1520</v>
      </c>
      <c r="BQ357" s="7" t="s">
        <v>1520</v>
      </c>
      <c r="BS357" s="7" t="s">
        <v>86</v>
      </c>
      <c r="BU357" s="8">
        <v>2</v>
      </c>
      <c r="BV357" s="7" t="s">
        <v>275</v>
      </c>
    </row>
    <row r="358" spans="1:87" ht="16" x14ac:dyDescent="0.2">
      <c r="A358">
        <v>359</v>
      </c>
      <c r="B358" s="13" t="s">
        <v>1590</v>
      </c>
      <c r="D358" t="s">
        <v>1485</v>
      </c>
      <c r="E358" s="3" t="s">
        <v>1486</v>
      </c>
      <c r="F358" s="1" t="s">
        <v>4165</v>
      </c>
      <c r="G358" s="48" t="s">
        <v>4997</v>
      </c>
      <c r="H358" s="4" t="s">
        <v>1565</v>
      </c>
      <c r="I358" t="s">
        <v>4530</v>
      </c>
      <c r="J358" t="s">
        <v>4531</v>
      </c>
      <c r="K358" t="s">
        <v>1591</v>
      </c>
      <c r="L358" t="s">
        <v>1592</v>
      </c>
      <c r="M358" s="1"/>
      <c r="N358" s="1"/>
      <c r="O358" s="1"/>
      <c r="P358" s="25">
        <v>1.5034613165822703</v>
      </c>
      <c r="Q358" s="25">
        <v>1.9294436254086273</v>
      </c>
      <c r="R358" s="25">
        <v>3.0537465547080309</v>
      </c>
      <c r="S358" s="25">
        <v>1.4964425357348887</v>
      </c>
      <c r="T358" s="25">
        <v>0.72923210050637777</v>
      </c>
      <c r="U358" s="25">
        <v>3.3182488302031916</v>
      </c>
      <c r="V358" s="25">
        <v>1.2726588039228253</v>
      </c>
      <c r="W358" s="25">
        <v>3.3222870328825072</v>
      </c>
      <c r="X358" s="25">
        <v>5.5438273187616174</v>
      </c>
      <c r="Y358" s="26">
        <v>43783</v>
      </c>
      <c r="Z358" t="s">
        <v>1489</v>
      </c>
      <c r="AA358" s="9">
        <f t="shared" si="126"/>
        <v>0.26992949990894821</v>
      </c>
      <c r="AB358" s="9">
        <f t="shared" si="127"/>
        <v>0.1315394687779117</v>
      </c>
      <c r="AC358" s="9">
        <f t="shared" si="128"/>
        <v>0.59854837450897069</v>
      </c>
      <c r="AD358" s="9">
        <f t="shared" si="129"/>
        <v>1.6686780112288013</v>
      </c>
      <c r="AE358" s="9">
        <f t="shared" si="130"/>
        <v>0.22956321161300391</v>
      </c>
      <c r="AF358" s="9">
        <f t="shared" si="131"/>
        <v>0.45253805637552819</v>
      </c>
      <c r="AG358" s="9">
        <f t="shared" si="132"/>
        <v>0.58075765468541984</v>
      </c>
      <c r="AH358" s="9">
        <f t="shared" si="133"/>
        <v>0.77922013205431684</v>
      </c>
      <c r="AI358">
        <v>26</v>
      </c>
      <c r="AJ358">
        <v>23</v>
      </c>
      <c r="AK358" s="8">
        <f>AI358-AJ358</f>
        <v>3</v>
      </c>
      <c r="AN358" s="7" t="s">
        <v>1490</v>
      </c>
      <c r="AO358" s="7" t="s">
        <v>1491</v>
      </c>
      <c r="AP358" s="7" t="s">
        <v>1510</v>
      </c>
      <c r="AQ358" s="7" t="s">
        <v>1493</v>
      </c>
      <c r="AR358" s="7" t="s">
        <v>234</v>
      </c>
      <c r="AS358" s="7" t="s">
        <v>235</v>
      </c>
      <c r="AT358" s="7" t="s">
        <v>1511</v>
      </c>
      <c r="AU358" s="7" t="s">
        <v>1512</v>
      </c>
      <c r="AV358" s="7" t="s">
        <v>193</v>
      </c>
      <c r="AW358" s="7" t="s">
        <v>1577</v>
      </c>
      <c r="AX358" s="7" t="s">
        <v>1513</v>
      </c>
      <c r="AY358" s="7" t="s">
        <v>80</v>
      </c>
      <c r="AZ358" s="7" t="s">
        <v>1514</v>
      </c>
      <c r="BA358" s="7" t="s">
        <v>259</v>
      </c>
      <c r="BB358" s="7" t="s">
        <v>71</v>
      </c>
      <c r="BC358" s="7" t="s">
        <v>1572</v>
      </c>
      <c r="BD358" s="7" t="s">
        <v>93</v>
      </c>
      <c r="BE358" s="7" t="s">
        <v>477</v>
      </c>
      <c r="BF358" s="8">
        <v>14</v>
      </c>
      <c r="BG358" s="8">
        <v>4</v>
      </c>
      <c r="BH358" s="8">
        <v>12</v>
      </c>
      <c r="BI358" s="7" t="s">
        <v>1573</v>
      </c>
      <c r="BJ358" s="8">
        <v>22</v>
      </c>
      <c r="BK358" s="8">
        <v>22</v>
      </c>
      <c r="BL358" s="7" t="s">
        <v>1519</v>
      </c>
      <c r="BM358" s="8">
        <v>17</v>
      </c>
      <c r="BO358" s="7" t="s">
        <v>1520</v>
      </c>
      <c r="BP358" s="7" t="s">
        <v>1520</v>
      </c>
      <c r="BQ358" s="7" t="s">
        <v>1520</v>
      </c>
      <c r="BS358" s="7" t="s">
        <v>86</v>
      </c>
      <c r="BU358" s="8">
        <v>5</v>
      </c>
      <c r="BV358" s="7" t="s">
        <v>87</v>
      </c>
    </row>
    <row r="359" spans="1:87" ht="16" x14ac:dyDescent="0.2">
      <c r="A359">
        <v>360</v>
      </c>
      <c r="B359" s="13" t="s">
        <v>1593</v>
      </c>
      <c r="D359" t="s">
        <v>1485</v>
      </c>
      <c r="E359" s="3" t="s">
        <v>1486</v>
      </c>
      <c r="F359" s="1" t="s">
        <v>4168</v>
      </c>
      <c r="G359" s="48" t="s">
        <v>4998</v>
      </c>
      <c r="H359" s="2" t="s">
        <v>1594</v>
      </c>
      <c r="I359" t="s">
        <v>4536</v>
      </c>
      <c r="J359" t="s">
        <v>4537</v>
      </c>
      <c r="K359" t="s">
        <v>1595</v>
      </c>
      <c r="L359" s="1"/>
      <c r="M359" s="1"/>
      <c r="N359" s="1"/>
      <c r="O359" s="1"/>
      <c r="P359" s="25">
        <v>1.0452502873863518</v>
      </c>
      <c r="Q359" s="25">
        <v>1.1269725154143588</v>
      </c>
      <c r="R359" s="25">
        <v>1.2893719301912427</v>
      </c>
      <c r="S359" s="25">
        <v>0.92676582947248631</v>
      </c>
      <c r="T359" s="25">
        <v>0.68540774027240747</v>
      </c>
      <c r="U359" s="25">
        <v>2.0154666109311319</v>
      </c>
      <c r="V359" s="25">
        <v>1.00098698343029</v>
      </c>
      <c r="W359" s="25">
        <v>2.1992313140813509</v>
      </c>
      <c r="X359" s="25">
        <v>3.6276401806760257</v>
      </c>
      <c r="Y359" s="26">
        <v>43776</v>
      </c>
      <c r="Z359" t="s">
        <v>1489</v>
      </c>
      <c r="AA359" s="9">
        <f t="shared" si="126"/>
        <v>0.2554734712690771</v>
      </c>
      <c r="AB359" s="9">
        <f t="shared" si="127"/>
        <v>0.18894038717607295</v>
      </c>
      <c r="AC359" s="9">
        <f t="shared" si="128"/>
        <v>0.55558614155484998</v>
      </c>
      <c r="AD359" s="9">
        <f t="shared" si="129"/>
        <v>1.6495036958817317</v>
      </c>
      <c r="AE359" s="9">
        <f t="shared" si="130"/>
        <v>0.27593337089009529</v>
      </c>
      <c r="AF359" s="9">
        <f t="shared" si="131"/>
        <v>0.47527983104540655</v>
      </c>
      <c r="AG359" s="9">
        <f t="shared" si="132"/>
        <v>0.51243928194297772</v>
      </c>
      <c r="AH359" s="9">
        <f t="shared" si="133"/>
        <v>0.92748516320474783</v>
      </c>
      <c r="AK359" s="8">
        <f>AI359-AJ359</f>
        <v>0</v>
      </c>
    </row>
    <row r="360" spans="1:87" ht="32" x14ac:dyDescent="0.2">
      <c r="A360">
        <v>361</v>
      </c>
      <c r="B360" s="13" t="s">
        <v>1596</v>
      </c>
      <c r="C360" t="s">
        <v>1541</v>
      </c>
      <c r="D360" t="s">
        <v>1485</v>
      </c>
      <c r="E360" s="3" t="s">
        <v>1486</v>
      </c>
      <c r="F360" s="1" t="s">
        <v>4168</v>
      </c>
      <c r="G360" s="48" t="s">
        <v>4999</v>
      </c>
      <c r="H360" s="6" t="s">
        <v>1043</v>
      </c>
      <c r="I360" t="s">
        <v>4460</v>
      </c>
      <c r="J360" t="s">
        <v>4461</v>
      </c>
      <c r="K360" t="s">
        <v>1597</v>
      </c>
      <c r="L360" s="1"/>
      <c r="M360" s="1"/>
      <c r="N360" s="1"/>
      <c r="O360" s="1"/>
      <c r="P360" s="25">
        <v>1.6400501687089326</v>
      </c>
      <c r="Q360" s="25">
        <v>2.2607285562067125</v>
      </c>
      <c r="R360" s="25">
        <v>3.4164375776949027</v>
      </c>
      <c r="S360" s="25">
        <v>1.5889659918309358</v>
      </c>
      <c r="T360" s="25">
        <v>0.87638119339371334</v>
      </c>
      <c r="U360" s="25">
        <v>3.7714895222873377</v>
      </c>
      <c r="V360" s="25">
        <v>1.5335402237613214</v>
      </c>
      <c r="W360" s="25">
        <v>3.9025830225537206</v>
      </c>
      <c r="X360" s="25">
        <v>6.236836707511987</v>
      </c>
      <c r="AA360" s="9">
        <f t="shared" si="126"/>
        <v>0.25477113901620968</v>
      </c>
      <c r="AB360" s="9">
        <f t="shared" si="127"/>
        <v>0.14051693743050092</v>
      </c>
      <c r="AC360" s="9">
        <f t="shared" si="128"/>
        <v>0.6047119235532894</v>
      </c>
      <c r="AD360" s="9">
        <f t="shared" si="129"/>
        <v>1.5981304360389517</v>
      </c>
      <c r="AE360" s="9">
        <f t="shared" si="130"/>
        <v>0.24588429931382388</v>
      </c>
      <c r="AF360" s="9">
        <f t="shared" si="131"/>
        <v>0.42024734880226539</v>
      </c>
      <c r="AG360" s="9">
        <f t="shared" si="132"/>
        <v>0.57929031698789257</v>
      </c>
      <c r="AH360" s="9">
        <f t="shared" si="133"/>
        <v>0.72545205137797741</v>
      </c>
      <c r="AI360">
        <v>30</v>
      </c>
      <c r="AJ360" s="8" t="s">
        <v>1598</v>
      </c>
      <c r="AK360" s="8">
        <v>8</v>
      </c>
      <c r="AN360" s="7" t="s">
        <v>1490</v>
      </c>
      <c r="AO360" s="7" t="s">
        <v>1491</v>
      </c>
      <c r="AP360" s="7" t="s">
        <v>1510</v>
      </c>
      <c r="AQ360" s="7" t="s">
        <v>1493</v>
      </c>
      <c r="AR360" s="7" t="s">
        <v>234</v>
      </c>
      <c r="AS360" s="7" t="s">
        <v>235</v>
      </c>
      <c r="AU360" s="7" t="s">
        <v>1512</v>
      </c>
      <c r="AV360" s="7" t="s">
        <v>193</v>
      </c>
      <c r="AW360" s="7" t="s">
        <v>1571</v>
      </c>
      <c r="AX360" s="7" t="s">
        <v>256</v>
      </c>
      <c r="AY360" s="7" t="s">
        <v>80</v>
      </c>
      <c r="AZ360" s="7" t="s">
        <v>1514</v>
      </c>
      <c r="BA360" s="7" t="s">
        <v>259</v>
      </c>
      <c r="BB360" s="7" t="s">
        <v>71</v>
      </c>
      <c r="BC360" s="7" t="s">
        <v>1572</v>
      </c>
      <c r="BD360" s="7" t="s">
        <v>93</v>
      </c>
      <c r="BE360" s="7" t="s">
        <v>477</v>
      </c>
      <c r="BF360" s="8">
        <v>13</v>
      </c>
      <c r="BG360" s="8">
        <v>4</v>
      </c>
      <c r="BH360" s="8">
        <v>12</v>
      </c>
      <c r="BI360" s="7" t="s">
        <v>1573</v>
      </c>
      <c r="BJ360" s="8">
        <v>21</v>
      </c>
      <c r="BK360" s="8">
        <v>21</v>
      </c>
      <c r="BL360" s="7" t="s">
        <v>1519</v>
      </c>
      <c r="BM360" s="8">
        <v>28</v>
      </c>
      <c r="BO360" s="7" t="s">
        <v>1520</v>
      </c>
      <c r="BP360" s="7" t="s">
        <v>1520</v>
      </c>
      <c r="BQ360" s="7" t="s">
        <v>1520</v>
      </c>
      <c r="BS360" s="7" t="s">
        <v>1520</v>
      </c>
      <c r="BU360" s="8">
        <v>4</v>
      </c>
      <c r="BV360" s="7" t="s">
        <v>87</v>
      </c>
    </row>
    <row r="361" spans="1:87" ht="16" x14ac:dyDescent="0.2">
      <c r="A361">
        <v>362</v>
      </c>
      <c r="B361" s="13" t="s">
        <v>1599</v>
      </c>
      <c r="D361" t="s">
        <v>1485</v>
      </c>
      <c r="E361" s="3" t="s">
        <v>1486</v>
      </c>
      <c r="F361" s="1" t="s">
        <v>4168</v>
      </c>
      <c r="G361" s="48" t="s">
        <v>5000</v>
      </c>
      <c r="H361" s="6" t="s">
        <v>1562</v>
      </c>
      <c r="I361" t="s">
        <v>4532</v>
      </c>
      <c r="J361" t="s">
        <v>4533</v>
      </c>
      <c r="K361" t="s">
        <v>1600</v>
      </c>
      <c r="L361" s="1"/>
      <c r="M361" s="1"/>
      <c r="N361" s="1"/>
      <c r="O361" s="1"/>
      <c r="P361" s="25">
        <v>1.3715628792945431</v>
      </c>
      <c r="Q361" s="25">
        <v>2.104688947511828</v>
      </c>
      <c r="R361" s="25">
        <v>3.2008822545886897</v>
      </c>
      <c r="S361" s="25">
        <v>1.5776221173614724</v>
      </c>
      <c r="T361" s="25">
        <v>0.73940198409749558</v>
      </c>
      <c r="U361" s="25">
        <v>3.3597069678729783</v>
      </c>
      <c r="V361" s="25">
        <v>1.1822944688018626</v>
      </c>
      <c r="W361" s="25">
        <v>3.5085122365064034</v>
      </c>
      <c r="X361" s="25">
        <v>5.6767310693319466</v>
      </c>
      <c r="AA361" s="9">
        <f t="shared" si="126"/>
        <v>0.27791031459715271</v>
      </c>
      <c r="AB361" s="9">
        <f t="shared" si="127"/>
        <v>0.13025136739206328</v>
      </c>
      <c r="AC361" s="9">
        <f t="shared" si="128"/>
        <v>0.5918383180107839</v>
      </c>
      <c r="AD361" s="9">
        <f t="shared" si="129"/>
        <v>1.6179881062591204</v>
      </c>
      <c r="AE361" s="9">
        <f t="shared" si="130"/>
        <v>0.20827029752899642</v>
      </c>
      <c r="AF361" s="9">
        <f t="shared" si="131"/>
        <v>0.39092435392509139</v>
      </c>
      <c r="AG361" s="9">
        <f t="shared" si="132"/>
        <v>0.59988074877218311</v>
      </c>
      <c r="AH361" s="9">
        <f t="shared" si="133"/>
        <v>0.65167011064319524</v>
      </c>
      <c r="AI361">
        <v>33</v>
      </c>
      <c r="AJ361">
        <v>21</v>
      </c>
      <c r="AK361" s="8">
        <f>AI361-AJ361</f>
        <v>12</v>
      </c>
      <c r="AN361" s="7" t="s">
        <v>1490</v>
      </c>
      <c r="AO361" s="7" t="s">
        <v>1491</v>
      </c>
      <c r="AP361" s="7" t="s">
        <v>1510</v>
      </c>
      <c r="AQ361" s="7" t="s">
        <v>1493</v>
      </c>
      <c r="AR361" s="7" t="s">
        <v>234</v>
      </c>
      <c r="AS361" s="7" t="s">
        <v>235</v>
      </c>
      <c r="AT361" s="7" t="s">
        <v>1511</v>
      </c>
      <c r="AU361" s="7" t="s">
        <v>1512</v>
      </c>
      <c r="AV361" s="7" t="s">
        <v>119</v>
      </c>
      <c r="AW361" s="7" t="s">
        <v>1577</v>
      </c>
      <c r="AX361" s="7" t="s">
        <v>1513</v>
      </c>
      <c r="AY361" s="7" t="s">
        <v>80</v>
      </c>
      <c r="AZ361" s="7" t="s">
        <v>1514</v>
      </c>
      <c r="BA361" s="7" t="s">
        <v>259</v>
      </c>
      <c r="BB361" s="7" t="s">
        <v>71</v>
      </c>
      <c r="BC361" s="7" t="s">
        <v>1572</v>
      </c>
      <c r="BD361" s="7" t="s">
        <v>93</v>
      </c>
      <c r="BE361" s="7" t="s">
        <v>477</v>
      </c>
      <c r="BF361" s="8">
        <v>10</v>
      </c>
      <c r="BG361" s="8">
        <v>4</v>
      </c>
      <c r="BH361" s="8">
        <v>14</v>
      </c>
      <c r="BI361" s="7" t="s">
        <v>1573</v>
      </c>
      <c r="BJ361" s="8">
        <v>20</v>
      </c>
      <c r="BK361" s="8">
        <v>19</v>
      </c>
      <c r="BL361" s="7" t="s">
        <v>1519</v>
      </c>
      <c r="BR361" s="7" t="s">
        <v>266</v>
      </c>
      <c r="CA361" s="7"/>
      <c r="CB361" s="7"/>
      <c r="CC361" s="7"/>
      <c r="CD361" s="7"/>
      <c r="CE361" s="7"/>
      <c r="CF361" s="7"/>
      <c r="CG361" s="7"/>
      <c r="CH361" s="7"/>
    </row>
    <row r="362" spans="1:87" ht="16" x14ac:dyDescent="0.2">
      <c r="A362">
        <v>363</v>
      </c>
      <c r="B362" s="13" t="s">
        <v>1601</v>
      </c>
      <c r="D362" t="s">
        <v>1485</v>
      </c>
      <c r="E362" s="3" t="s">
        <v>1486</v>
      </c>
      <c r="F362" s="1" t="s">
        <v>4168</v>
      </c>
      <c r="G362" s="48" t="s">
        <v>5001</v>
      </c>
      <c r="H362" s="6" t="s">
        <v>1562</v>
      </c>
      <c r="I362" t="s">
        <v>4532</v>
      </c>
      <c r="J362" t="s">
        <v>4533</v>
      </c>
      <c r="K362" t="s">
        <v>1602</v>
      </c>
      <c r="L362" s="1"/>
      <c r="M362" s="1"/>
      <c r="N362" s="1"/>
      <c r="O362" s="1"/>
      <c r="P362" s="25">
        <v>1.7138504372215806</v>
      </c>
      <c r="Q362" s="25">
        <v>2.1772401418907772</v>
      </c>
      <c r="R362" s="25">
        <v>3.0743177693449928</v>
      </c>
      <c r="S362" s="25">
        <v>1.5755564263322885</v>
      </c>
      <c r="T362" s="25">
        <v>1.0688450750701204</v>
      </c>
      <c r="U362" s="25">
        <v>3.1853196667216634</v>
      </c>
      <c r="V362" s="25">
        <v>1.6227021118627289</v>
      </c>
      <c r="W362" s="25">
        <v>3.7753217290876093</v>
      </c>
      <c r="X362" s="25">
        <v>5.8297735522191063</v>
      </c>
      <c r="AA362" s="9">
        <f t="shared" si="126"/>
        <v>0.27026031323850513</v>
      </c>
      <c r="AB362" s="9">
        <f t="shared" si="127"/>
        <v>0.1833424687075991</v>
      </c>
      <c r="AC362" s="9">
        <f t="shared" si="128"/>
        <v>0.54638823243986379</v>
      </c>
      <c r="AD362" s="9">
        <f t="shared" si="129"/>
        <v>1.5441792701540171</v>
      </c>
      <c r="AE362" s="9">
        <f t="shared" si="130"/>
        <v>0.27834736586724651</v>
      </c>
      <c r="AF362" s="9">
        <f t="shared" si="131"/>
        <v>0.45396142639100873</v>
      </c>
      <c r="AG362" s="9">
        <f t="shared" si="132"/>
        <v>0.57670320521715002</v>
      </c>
      <c r="AH362" s="9">
        <f t="shared" si="133"/>
        <v>0.78716647017780239</v>
      </c>
      <c r="AI362">
        <v>38</v>
      </c>
      <c r="AJ362" s="8" t="s">
        <v>1603</v>
      </c>
      <c r="AK362" s="8">
        <v>12</v>
      </c>
      <c r="AN362" s="7" t="s">
        <v>1490</v>
      </c>
      <c r="AO362" s="7" t="s">
        <v>1491</v>
      </c>
      <c r="AP362" s="7" t="s">
        <v>1510</v>
      </c>
      <c r="AQ362" s="7" t="s">
        <v>1493</v>
      </c>
      <c r="AR362" s="7" t="s">
        <v>234</v>
      </c>
      <c r="AS362" s="7" t="s">
        <v>235</v>
      </c>
      <c r="AU362" s="7" t="s">
        <v>1512</v>
      </c>
      <c r="AV362" s="7" t="s">
        <v>193</v>
      </c>
      <c r="AW362" s="7" t="s">
        <v>1577</v>
      </c>
      <c r="AX362" s="7" t="s">
        <v>256</v>
      </c>
      <c r="AY362" s="7" t="s">
        <v>80</v>
      </c>
      <c r="AZ362" s="7" t="s">
        <v>1514</v>
      </c>
      <c r="BA362" s="7" t="s">
        <v>259</v>
      </c>
      <c r="BB362" s="7" t="s">
        <v>71</v>
      </c>
      <c r="BC362" s="7" t="s">
        <v>1572</v>
      </c>
      <c r="BD362" s="7" t="s">
        <v>93</v>
      </c>
      <c r="BE362" s="7" t="s">
        <v>477</v>
      </c>
      <c r="BF362" s="8">
        <v>12</v>
      </c>
      <c r="BG362" s="8">
        <v>3</v>
      </c>
      <c r="BH362" s="8">
        <v>12</v>
      </c>
      <c r="BI362" s="7" t="s">
        <v>1573</v>
      </c>
      <c r="BJ362" s="8">
        <v>22</v>
      </c>
      <c r="BK362" s="8">
        <v>22</v>
      </c>
      <c r="BL362" s="7" t="s">
        <v>1519</v>
      </c>
      <c r="BM362" s="8">
        <v>18</v>
      </c>
      <c r="BO362" s="7" t="s">
        <v>1520</v>
      </c>
      <c r="BP362" s="7" t="s">
        <v>1520</v>
      </c>
      <c r="BQ362" s="7" t="s">
        <v>1520</v>
      </c>
      <c r="BS362" s="7" t="s">
        <v>86</v>
      </c>
      <c r="CA362" s="7"/>
      <c r="CB362" s="7"/>
      <c r="CC362" s="7"/>
      <c r="CD362" s="7"/>
      <c r="CE362" s="7"/>
      <c r="CF362" s="7"/>
      <c r="CG362" s="7"/>
      <c r="CH362" s="7"/>
    </row>
    <row r="363" spans="1:87" s="7" customFormat="1" x14ac:dyDescent="0.2">
      <c r="A363">
        <v>364</v>
      </c>
      <c r="B363" s="13" t="s">
        <v>1604</v>
      </c>
      <c r="C363"/>
      <c r="D363" t="s">
        <v>1485</v>
      </c>
      <c r="E363" s="3" t="s">
        <v>1486</v>
      </c>
      <c r="F363"/>
      <c r="G363" s="36" t="s">
        <v>5002</v>
      </c>
      <c r="H363" t="s">
        <v>1605</v>
      </c>
      <c r="I363" t="s">
        <v>4488</v>
      </c>
      <c r="J363" t="s">
        <v>4489</v>
      </c>
      <c r="K363" t="s">
        <v>1606</v>
      </c>
      <c r="L363"/>
      <c r="M363"/>
      <c r="N363"/>
      <c r="O363"/>
      <c r="P363" s="25"/>
      <c r="Q363" s="25"/>
      <c r="R363" s="25"/>
      <c r="S363" s="25"/>
      <c r="T363" s="25"/>
      <c r="U363" s="25"/>
      <c r="V363" s="25"/>
      <c r="W363" s="25"/>
      <c r="X363" s="25"/>
      <c r="Y363"/>
      <c r="Z363"/>
      <c r="AA363" s="9"/>
      <c r="AB363" s="9"/>
      <c r="AC363" s="9"/>
      <c r="AD363" s="9"/>
      <c r="AE363" s="9"/>
      <c r="AF363" s="9"/>
      <c r="AG363" s="9"/>
      <c r="AH363" s="9"/>
      <c r="AI363" s="8"/>
      <c r="AJ363" s="8"/>
      <c r="AK363" s="8">
        <f t="shared" ref="AK363:AK385" si="136">AI363-AJ363</f>
        <v>0</v>
      </c>
      <c r="AL363" s="9"/>
      <c r="BF363" s="8"/>
      <c r="BG363" s="8"/>
      <c r="BH363" s="8"/>
      <c r="BJ363" s="8"/>
      <c r="BK363" s="8"/>
      <c r="BM363" s="8"/>
      <c r="BU363" s="8"/>
      <c r="CI363"/>
    </row>
    <row r="364" spans="1:87" s="7" customFormat="1" x14ac:dyDescent="0.2">
      <c r="A364">
        <v>365</v>
      </c>
      <c r="B364" s="13" t="s">
        <v>1607</v>
      </c>
      <c r="C364"/>
      <c r="D364" t="s">
        <v>1485</v>
      </c>
      <c r="E364" s="3" t="s">
        <v>1486</v>
      </c>
      <c r="F364"/>
      <c r="G364" s="36" t="s">
        <v>5003</v>
      </c>
      <c r="H364" t="s">
        <v>1605</v>
      </c>
      <c r="I364" t="s">
        <v>4488</v>
      </c>
      <c r="J364" t="s">
        <v>4489</v>
      </c>
      <c r="K364" t="s">
        <v>1608</v>
      </c>
      <c r="L364"/>
      <c r="M364"/>
      <c r="N364"/>
      <c r="O364"/>
      <c r="P364" s="25"/>
      <c r="Q364" s="25"/>
      <c r="R364" s="25"/>
      <c r="S364" s="25"/>
      <c r="T364" s="25"/>
      <c r="U364" s="25"/>
      <c r="V364" s="25"/>
      <c r="W364" s="25"/>
      <c r="X364" s="25"/>
      <c r="Y364"/>
      <c r="Z364"/>
      <c r="AA364" s="9"/>
      <c r="AB364" s="9"/>
      <c r="AC364" s="9"/>
      <c r="AD364" s="9"/>
      <c r="AE364" s="9"/>
      <c r="AF364" s="9"/>
      <c r="AG364" s="9"/>
      <c r="AH364" s="9"/>
      <c r="AI364" s="8"/>
      <c r="AJ364" s="8"/>
      <c r="AK364" s="8">
        <f t="shared" si="136"/>
        <v>0</v>
      </c>
      <c r="AL364" s="9"/>
      <c r="BF364" s="8"/>
      <c r="BG364" s="8"/>
      <c r="BH364" s="8"/>
      <c r="BJ364" s="8"/>
      <c r="BK364" s="8"/>
      <c r="BM364" s="8"/>
      <c r="BU364" s="8"/>
      <c r="CI364"/>
    </row>
    <row r="365" spans="1:87" s="7" customFormat="1" ht="16" x14ac:dyDescent="0.2">
      <c r="A365">
        <v>366</v>
      </c>
      <c r="B365" s="13" t="s">
        <v>1609</v>
      </c>
      <c r="C365"/>
      <c r="D365" t="s">
        <v>1610</v>
      </c>
      <c r="E365" s="3" t="s">
        <v>185</v>
      </c>
      <c r="F365" s="12" t="s">
        <v>4169</v>
      </c>
      <c r="G365" s="48" t="s">
        <v>5004</v>
      </c>
      <c r="H365" s="6" t="s">
        <v>1611</v>
      </c>
      <c r="I365" t="s">
        <v>4386</v>
      </c>
      <c r="J365" t="s">
        <v>4387</v>
      </c>
      <c r="K365" t="s">
        <v>1612</v>
      </c>
      <c r="L365" s="1"/>
      <c r="M365" s="1"/>
      <c r="N365" s="1"/>
      <c r="O365" s="1"/>
      <c r="P365" s="25">
        <v>0.77034117142518233</v>
      </c>
      <c r="Q365" s="25">
        <v>0.93204857974505673</v>
      </c>
      <c r="R365" s="25">
        <v>1.1031543985473524</v>
      </c>
      <c r="S365" s="25">
        <v>0.86855912330167073</v>
      </c>
      <c r="T365" s="25">
        <v>0.5394687616909839</v>
      </c>
      <c r="U365" s="25">
        <v>1.4748934694734153</v>
      </c>
      <c r="V365" s="25">
        <v>0.79672971813893223</v>
      </c>
      <c r="W365" s="25">
        <v>1.7594736890129843</v>
      </c>
      <c r="X365" s="25">
        <v>2.8829031051253273</v>
      </c>
      <c r="Y365" s="26">
        <v>43713</v>
      </c>
      <c r="Z365" t="s">
        <v>1613</v>
      </c>
      <c r="AA365" s="9">
        <f t="shared" ref="AA365:AA371" si="137">S365/X365</f>
        <v>0.30127933254416894</v>
      </c>
      <c r="AB365" s="9">
        <f t="shared" ref="AB365:AB371" si="138">T365/X365</f>
        <v>0.1871269140929146</v>
      </c>
      <c r="AC365" s="9">
        <f t="shared" ref="AC365:AC371" si="139">U365/X365</f>
        <v>0.51160008355858277</v>
      </c>
      <c r="AD365" s="9">
        <f t="shared" ref="AD365:AD371" si="140">X365/W365</f>
        <v>1.6385031064275566</v>
      </c>
      <c r="AE365" s="9">
        <f t="shared" ref="AE365:AE371" si="141">V365/X365</f>
        <v>0.27636368240142301</v>
      </c>
      <c r="AF365" s="9">
        <f t="shared" ref="AF365:AF371" si="142">P365/W365</f>
        <v>0.43782477466731673</v>
      </c>
      <c r="AG365" s="9">
        <f t="shared" ref="AG365:AG371" si="143">Q365/W365</f>
        <v>0.5297314677481253</v>
      </c>
      <c r="AH365" s="9">
        <f t="shared" ref="AH365:AH371" si="144">P365/Q365</f>
        <v>0.82650324045973411</v>
      </c>
      <c r="AI365" s="8">
        <v>11</v>
      </c>
      <c r="AJ365" s="8">
        <v>11</v>
      </c>
      <c r="AK365" s="8">
        <f t="shared" si="136"/>
        <v>0</v>
      </c>
      <c r="AL365" s="9"/>
      <c r="BF365" s="8"/>
      <c r="BG365" s="8"/>
      <c r="BH365" s="8"/>
      <c r="BJ365" s="8"/>
      <c r="BK365" s="8"/>
      <c r="BM365" s="8"/>
      <c r="BU365" s="8"/>
    </row>
    <row r="366" spans="1:87" s="7" customFormat="1" ht="16" x14ac:dyDescent="0.2">
      <c r="A366">
        <v>367</v>
      </c>
      <c r="B366" s="13" t="s">
        <v>1614</v>
      </c>
      <c r="C366"/>
      <c r="D366" t="s">
        <v>1610</v>
      </c>
      <c r="E366" s="3" t="s">
        <v>185</v>
      </c>
      <c r="F366" s="12" t="s">
        <v>4169</v>
      </c>
      <c r="G366" s="48" t="s">
        <v>5005</v>
      </c>
      <c r="H366" s="6" t="s">
        <v>1611</v>
      </c>
      <c r="I366" t="s">
        <v>4386</v>
      </c>
      <c r="J366" t="s">
        <v>4387</v>
      </c>
      <c r="K366" t="s">
        <v>1615</v>
      </c>
      <c r="L366" s="1"/>
      <c r="M366" s="1"/>
      <c r="N366" s="1"/>
      <c r="O366" s="1"/>
      <c r="P366" s="25">
        <v>0.77413968139510603</v>
      </c>
      <c r="Q366" s="25">
        <v>0.92752165621412364</v>
      </c>
      <c r="R366" s="25">
        <v>1.224892549123789</v>
      </c>
      <c r="S366" s="25">
        <v>0.89142954733056912</v>
      </c>
      <c r="T366" s="25">
        <v>0.55587919959771148</v>
      </c>
      <c r="U366" s="25">
        <v>1.4698141313320112</v>
      </c>
      <c r="V366" s="25">
        <v>0.80078180593375525</v>
      </c>
      <c r="W366" s="25">
        <v>1.7885518563146958</v>
      </c>
      <c r="X366" s="25">
        <v>2.917122878260292</v>
      </c>
      <c r="Y366" s="26">
        <v>43713</v>
      </c>
      <c r="Z366" t="s">
        <v>1613</v>
      </c>
      <c r="AA366" s="9">
        <f t="shared" si="137"/>
        <v>0.30558518942547874</v>
      </c>
      <c r="AB366" s="9">
        <f t="shared" si="138"/>
        <v>0.19055734804329724</v>
      </c>
      <c r="AC366" s="9">
        <f t="shared" si="139"/>
        <v>0.50385746253122399</v>
      </c>
      <c r="AD366" s="9">
        <f t="shared" si="140"/>
        <v>1.630997092961572</v>
      </c>
      <c r="AE366" s="9">
        <f t="shared" si="141"/>
        <v>0.27451082431307244</v>
      </c>
      <c r="AF366" s="9">
        <f t="shared" si="142"/>
        <v>0.43283043690453449</v>
      </c>
      <c r="AG366" s="9">
        <f t="shared" si="143"/>
        <v>0.51858807053281553</v>
      </c>
      <c r="AH366" s="9">
        <f t="shared" si="144"/>
        <v>0.83463245974753986</v>
      </c>
      <c r="AI366" s="8"/>
      <c r="AJ366" s="8"/>
      <c r="AK366" s="8">
        <f t="shared" si="136"/>
        <v>0</v>
      </c>
      <c r="AL366" s="9"/>
      <c r="BF366" s="8"/>
      <c r="BG366" s="8"/>
      <c r="BH366" s="8"/>
      <c r="BJ366" s="8"/>
      <c r="BK366" s="8"/>
      <c r="BM366" s="8"/>
      <c r="BU366" s="8"/>
    </row>
    <row r="367" spans="1:87" s="7" customFormat="1" ht="32" x14ac:dyDescent="0.2">
      <c r="A367">
        <v>368</v>
      </c>
      <c r="B367" s="13" t="s">
        <v>1616</v>
      </c>
      <c r="C367"/>
      <c r="D367" t="s">
        <v>1610</v>
      </c>
      <c r="E367" s="3" t="s">
        <v>185</v>
      </c>
      <c r="F367" s="12" t="s">
        <v>4169</v>
      </c>
      <c r="G367" s="48" t="s">
        <v>5006</v>
      </c>
      <c r="H367" s="6" t="s">
        <v>1611</v>
      </c>
      <c r="I367" t="s">
        <v>4386</v>
      </c>
      <c r="J367" t="s">
        <v>4387</v>
      </c>
      <c r="K367" t="s">
        <v>1617</v>
      </c>
      <c r="L367" t="s">
        <v>1618</v>
      </c>
      <c r="M367" s="1" t="s">
        <v>4199</v>
      </c>
      <c r="N367" t="s">
        <v>1619</v>
      </c>
      <c r="O367" t="s">
        <v>1620</v>
      </c>
      <c r="P367" s="25">
        <v>0.77575190303817532</v>
      </c>
      <c r="Q367" s="25">
        <v>0.91884509221497401</v>
      </c>
      <c r="R367" s="25">
        <v>1.1595877785312461</v>
      </c>
      <c r="S367" s="25">
        <v>0.81953371983075618</v>
      </c>
      <c r="T367" s="25">
        <v>0.5372441523958702</v>
      </c>
      <c r="U367" s="25">
        <v>1.4872637319605353</v>
      </c>
      <c r="V367" s="25">
        <v>0.75865560023304468</v>
      </c>
      <c r="W367" s="25">
        <v>1.7611484131001616</v>
      </c>
      <c r="X367" s="25">
        <v>2.8440225021728542</v>
      </c>
      <c r="Y367" s="26">
        <v>43713</v>
      </c>
      <c r="Z367" t="s">
        <v>1613</v>
      </c>
      <c r="AA367" s="9">
        <f t="shared" si="137"/>
        <v>0.28816006877745387</v>
      </c>
      <c r="AB367" s="9">
        <f t="shared" si="138"/>
        <v>0.18890291901186143</v>
      </c>
      <c r="AC367" s="9">
        <f t="shared" si="139"/>
        <v>0.52294372875891626</v>
      </c>
      <c r="AD367" s="9">
        <f t="shared" si="140"/>
        <v>1.6148681627384838</v>
      </c>
      <c r="AE367" s="9">
        <f t="shared" si="141"/>
        <v>0.26675442956355871</v>
      </c>
      <c r="AF367" s="9">
        <f t="shared" si="142"/>
        <v>0.44048070978448317</v>
      </c>
      <c r="AG367" s="9">
        <f t="shared" si="143"/>
        <v>0.52173064199485875</v>
      </c>
      <c r="AH367" s="9">
        <f t="shared" si="144"/>
        <v>0.84426842958712733</v>
      </c>
      <c r="AI367" s="8"/>
      <c r="AJ367" s="8"/>
      <c r="AK367" s="8">
        <f t="shared" si="136"/>
        <v>0</v>
      </c>
      <c r="AL367" s="9"/>
      <c r="BF367" s="8"/>
      <c r="BG367" s="8"/>
      <c r="BH367" s="8"/>
      <c r="BJ367" s="8"/>
      <c r="BK367" s="8"/>
      <c r="BM367" s="8"/>
      <c r="BU367" s="8"/>
    </row>
    <row r="368" spans="1:87" s="7" customFormat="1" ht="16" x14ac:dyDescent="0.2">
      <c r="A368">
        <v>369</v>
      </c>
      <c r="B368" s="13" t="s">
        <v>1621</v>
      </c>
      <c r="C368"/>
      <c r="D368" t="s">
        <v>1610</v>
      </c>
      <c r="E368" s="3" t="s">
        <v>185</v>
      </c>
      <c r="F368" s="12" t="s">
        <v>4169</v>
      </c>
      <c r="G368" s="48" t="s">
        <v>5007</v>
      </c>
      <c r="H368" s="6" t="s">
        <v>1611</v>
      </c>
      <c r="I368" t="s">
        <v>4386</v>
      </c>
      <c r="J368" t="s">
        <v>4387</v>
      </c>
      <c r="K368" t="s">
        <v>1622</v>
      </c>
      <c r="L368" s="1"/>
      <c r="M368" s="1"/>
      <c r="N368" s="1"/>
      <c r="O368" s="1"/>
      <c r="P368" s="25">
        <v>0.86328900147772836</v>
      </c>
      <c r="Q368" s="25">
        <v>1.0883892759130251</v>
      </c>
      <c r="R368" s="25">
        <v>1.3513194004644289</v>
      </c>
      <c r="S368" s="25">
        <v>0.98482161705720916</v>
      </c>
      <c r="T368" s="25">
        <v>0.66757441418619379</v>
      </c>
      <c r="U368" s="25">
        <v>1.7226514671733164</v>
      </c>
      <c r="V368" s="25">
        <v>0.90740975300823301</v>
      </c>
      <c r="W368" s="25">
        <v>2.0770318767152203</v>
      </c>
      <c r="X368" s="25">
        <v>3.3750474984167194</v>
      </c>
      <c r="Y368" s="26">
        <v>43776</v>
      </c>
      <c r="Z368" t="s">
        <v>1613</v>
      </c>
      <c r="AA368" s="9">
        <f t="shared" si="137"/>
        <v>0.29179489104055645</v>
      </c>
      <c r="AB368" s="9">
        <f t="shared" si="138"/>
        <v>0.19779704270809878</v>
      </c>
      <c r="AC368" s="9">
        <f t="shared" si="139"/>
        <v>0.51040806625134483</v>
      </c>
      <c r="AD368" s="9">
        <f t="shared" si="140"/>
        <v>1.6249377471058759</v>
      </c>
      <c r="AE368" s="9">
        <f t="shared" si="141"/>
        <v>0.26885836523305562</v>
      </c>
      <c r="AF368" s="9">
        <f t="shared" si="142"/>
        <v>0.41563589425647174</v>
      </c>
      <c r="AG368" s="9">
        <f t="shared" si="143"/>
        <v>0.52401183059081813</v>
      </c>
      <c r="AH368" s="9">
        <f t="shared" si="144"/>
        <v>0.79318036348119536</v>
      </c>
      <c r="AI368" s="8"/>
      <c r="AJ368" s="8"/>
      <c r="AK368" s="8">
        <f t="shared" si="136"/>
        <v>0</v>
      </c>
      <c r="AL368" s="9"/>
      <c r="BF368" s="8"/>
      <c r="BG368" s="8"/>
      <c r="BH368" s="8"/>
      <c r="BJ368" s="8"/>
      <c r="BK368" s="8"/>
      <c r="BM368" s="8"/>
      <c r="BU368" s="8"/>
      <c r="CI368"/>
    </row>
    <row r="369" spans="1:87" s="7" customFormat="1" ht="16" x14ac:dyDescent="0.2">
      <c r="A369">
        <v>370</v>
      </c>
      <c r="B369" s="13" t="s">
        <v>1623</v>
      </c>
      <c r="C369"/>
      <c r="D369" t="s">
        <v>1610</v>
      </c>
      <c r="E369" s="3" t="s">
        <v>185</v>
      </c>
      <c r="F369" s="12" t="s">
        <v>4169</v>
      </c>
      <c r="G369" s="48" t="s">
        <v>5008</v>
      </c>
      <c r="H369" s="6" t="s">
        <v>1611</v>
      </c>
      <c r="I369" t="s">
        <v>4386</v>
      </c>
      <c r="J369" t="s">
        <v>4387</v>
      </c>
      <c r="K369" t="s">
        <v>1624</v>
      </c>
      <c r="L369" s="1"/>
      <c r="M369" s="1"/>
      <c r="N369" s="1"/>
      <c r="O369" s="1"/>
      <c r="P369" s="25">
        <v>0.84551289964201948</v>
      </c>
      <c r="Q369" s="25">
        <v>0.94813397522939558</v>
      </c>
      <c r="R369" s="25">
        <v>1.3080689626795046</v>
      </c>
      <c r="S369" s="25">
        <v>0.81016746903674441</v>
      </c>
      <c r="T369" s="25">
        <v>0.61377196230917985</v>
      </c>
      <c r="U369" s="25">
        <v>1.5696416080319302</v>
      </c>
      <c r="V369" s="25">
        <v>0.72400526683948485</v>
      </c>
      <c r="W369" s="25">
        <v>1.8456363411924455</v>
      </c>
      <c r="X369" s="25">
        <v>2.9935604657861168</v>
      </c>
      <c r="Y369" s="26">
        <v>43775</v>
      </c>
      <c r="Z369" t="s">
        <v>1613</v>
      </c>
      <c r="AA369" s="9">
        <f t="shared" si="137"/>
        <v>0.27063674787807979</v>
      </c>
      <c r="AB369" s="9">
        <f t="shared" si="138"/>
        <v>0.20503075495687431</v>
      </c>
      <c r="AC369" s="9">
        <f t="shared" si="139"/>
        <v>0.52433936978110718</v>
      </c>
      <c r="AD369" s="9">
        <f t="shared" si="140"/>
        <v>1.6219665808335839</v>
      </c>
      <c r="AE369" s="9">
        <f t="shared" si="141"/>
        <v>0.24185423181333976</v>
      </c>
      <c r="AF369" s="9">
        <f t="shared" si="142"/>
        <v>0.45811457044443699</v>
      </c>
      <c r="AG369" s="9">
        <f t="shared" si="143"/>
        <v>0.513716572473219</v>
      </c>
      <c r="AH369" s="9">
        <f t="shared" si="144"/>
        <v>0.89176521644786799</v>
      </c>
      <c r="AI369" s="8"/>
      <c r="AJ369" s="8"/>
      <c r="AK369" s="8">
        <f t="shared" si="136"/>
        <v>0</v>
      </c>
      <c r="AL369" s="9"/>
      <c r="BF369" s="8"/>
      <c r="BG369" s="8"/>
      <c r="BH369" s="8"/>
      <c r="BJ369" s="8"/>
      <c r="BK369" s="8"/>
      <c r="BM369" s="8"/>
      <c r="BU369" s="8"/>
      <c r="CI369"/>
    </row>
    <row r="370" spans="1:87" s="7" customFormat="1" ht="16" x14ac:dyDescent="0.2">
      <c r="A370">
        <v>371</v>
      </c>
      <c r="B370" s="13" t="s">
        <v>1625</v>
      </c>
      <c r="C370"/>
      <c r="D370" t="s">
        <v>1610</v>
      </c>
      <c r="E370" s="3" t="s">
        <v>185</v>
      </c>
      <c r="F370" s="12" t="s">
        <v>4169</v>
      </c>
      <c r="G370" s="48" t="s">
        <v>5009</v>
      </c>
      <c r="H370" s="4" t="s">
        <v>1626</v>
      </c>
      <c r="I370" t="s">
        <v>4540</v>
      </c>
      <c r="J370" t="s">
        <v>4541</v>
      </c>
      <c r="K370" t="s">
        <v>1627</v>
      </c>
      <c r="L370" t="s">
        <v>1628</v>
      </c>
      <c r="M370" s="1"/>
      <c r="N370" s="1"/>
      <c r="O370" s="1"/>
      <c r="P370" s="25">
        <v>0.56420529115148166</v>
      </c>
      <c r="Q370" s="25">
        <v>0.73980797126476472</v>
      </c>
      <c r="R370" s="25">
        <v>1.1345997098846445</v>
      </c>
      <c r="S370" s="25">
        <v>0.63445465220694885</v>
      </c>
      <c r="T370" s="25">
        <v>0.3432064654279201</v>
      </c>
      <c r="U370" s="25">
        <v>1.1445603370864128</v>
      </c>
      <c r="V370" s="25">
        <v>0.56607031843614009</v>
      </c>
      <c r="W370" s="25">
        <v>1.3435103958002348</v>
      </c>
      <c r="X370" s="25">
        <v>2.1222214547212817</v>
      </c>
      <c r="Y370" s="26">
        <v>43776</v>
      </c>
      <c r="Z370" t="s">
        <v>1613</v>
      </c>
      <c r="AA370" s="9">
        <f t="shared" si="137"/>
        <v>0.29895779763958419</v>
      </c>
      <c r="AB370" s="9">
        <f t="shared" si="138"/>
        <v>0.16172038250974827</v>
      </c>
      <c r="AC370" s="9">
        <f t="shared" si="139"/>
        <v>0.53932181985066763</v>
      </c>
      <c r="AD370" s="9">
        <f t="shared" si="140"/>
        <v>1.5796092544987144</v>
      </c>
      <c r="AE370" s="9">
        <f t="shared" si="141"/>
        <v>0.26673480148681467</v>
      </c>
      <c r="AF370" s="9">
        <f t="shared" si="142"/>
        <v>0.41994858611825192</v>
      </c>
      <c r="AG370" s="9">
        <f t="shared" si="143"/>
        <v>0.55065295629820044</v>
      </c>
      <c r="AH370" s="9">
        <f t="shared" si="144"/>
        <v>0.76263748576123702</v>
      </c>
      <c r="AI370" s="8"/>
      <c r="AJ370" s="8"/>
      <c r="AK370" s="8">
        <f t="shared" si="136"/>
        <v>0</v>
      </c>
      <c r="AL370" s="9"/>
      <c r="BF370" s="8"/>
      <c r="BG370" s="8"/>
      <c r="BH370" s="8"/>
      <c r="BJ370" s="8"/>
      <c r="BK370" s="8"/>
      <c r="BM370" s="8"/>
      <c r="BU370" s="8"/>
      <c r="CI370"/>
    </row>
    <row r="371" spans="1:87" s="7" customFormat="1" ht="16" x14ac:dyDescent="0.2">
      <c r="A371">
        <v>372</v>
      </c>
      <c r="B371" s="13" t="s">
        <v>1629</v>
      </c>
      <c r="C371"/>
      <c r="D371" t="s">
        <v>1610</v>
      </c>
      <c r="E371" s="3" t="s">
        <v>185</v>
      </c>
      <c r="F371" s="12" t="s">
        <v>4169</v>
      </c>
      <c r="G371" s="48" t="s">
        <v>5010</v>
      </c>
      <c r="H371" s="4" t="s">
        <v>1626</v>
      </c>
      <c r="I371" t="s">
        <v>4540</v>
      </c>
      <c r="J371" t="s">
        <v>4541</v>
      </c>
      <c r="K371" t="s">
        <v>1630</v>
      </c>
      <c r="L371" s="1"/>
      <c r="M371" s="1"/>
      <c r="N371" s="1"/>
      <c r="O371" s="1"/>
      <c r="P371" s="25">
        <v>0.84108771257222659</v>
      </c>
      <c r="Q371" s="25">
        <v>0.96941150696935674</v>
      </c>
      <c r="R371" s="25">
        <v>1.5724913510602367</v>
      </c>
      <c r="S371" s="25">
        <v>0.82622705406614261</v>
      </c>
      <c r="T371" s="25">
        <v>0.57560405655813274</v>
      </c>
      <c r="U371" s="25">
        <v>1.7317231243895537</v>
      </c>
      <c r="V371" s="25">
        <v>0.86644576498617087</v>
      </c>
      <c r="W371" s="25">
        <v>1.8154831996056631</v>
      </c>
      <c r="X371" s="25">
        <v>3.1335359786765977</v>
      </c>
      <c r="Y371" s="26">
        <v>43776</v>
      </c>
      <c r="Z371" t="s">
        <v>1613</v>
      </c>
      <c r="AA371" s="9">
        <f t="shared" si="137"/>
        <v>0.26367243257729794</v>
      </c>
      <c r="AB371" s="9">
        <f t="shared" si="138"/>
        <v>0.18369154223058595</v>
      </c>
      <c r="AC371" s="9">
        <f t="shared" si="139"/>
        <v>0.55264185130592347</v>
      </c>
      <c r="AD371" s="9">
        <f t="shared" si="140"/>
        <v>1.7260065966775269</v>
      </c>
      <c r="AE371" s="9">
        <f t="shared" si="141"/>
        <v>0.27650736129479558</v>
      </c>
      <c r="AF371" s="9">
        <f t="shared" si="142"/>
        <v>0.46328586943405331</v>
      </c>
      <c r="AG371" s="9">
        <f t="shared" si="143"/>
        <v>0.53396886689996381</v>
      </c>
      <c r="AH371" s="9">
        <f t="shared" si="144"/>
        <v>0.86762711864406772</v>
      </c>
      <c r="AI371" s="8"/>
      <c r="AJ371" s="8"/>
      <c r="AK371" s="8">
        <f t="shared" si="136"/>
        <v>0</v>
      </c>
      <c r="AL371" s="9"/>
      <c r="BF371" s="8"/>
      <c r="BG371" s="8"/>
      <c r="BH371" s="8"/>
      <c r="BJ371" s="8"/>
      <c r="BK371" s="8"/>
      <c r="BM371" s="8"/>
      <c r="BU371" s="8"/>
      <c r="CI371"/>
    </row>
    <row r="372" spans="1:87" s="7" customFormat="1" ht="16" x14ac:dyDescent="0.2">
      <c r="A372">
        <v>373</v>
      </c>
      <c r="B372" s="13" t="s">
        <v>1631</v>
      </c>
      <c r="C372"/>
      <c r="D372" t="s">
        <v>1610</v>
      </c>
      <c r="E372" s="3" t="s">
        <v>185</v>
      </c>
      <c r="F372" s="12" t="s">
        <v>4169</v>
      </c>
      <c r="G372" s="48" t="s">
        <v>5011</v>
      </c>
      <c r="H372" s="4" t="s">
        <v>1626</v>
      </c>
      <c r="I372" t="s">
        <v>4540</v>
      </c>
      <c r="J372" t="s">
        <v>4541</v>
      </c>
      <c r="K372" t="s">
        <v>1632</v>
      </c>
      <c r="L372" s="1"/>
      <c r="M372" s="1"/>
      <c r="N372" s="1"/>
      <c r="O372" s="1"/>
      <c r="P372" s="25"/>
      <c r="Q372" s="25"/>
      <c r="R372" s="25"/>
      <c r="S372" s="25"/>
      <c r="T372" s="25"/>
      <c r="U372" s="25"/>
      <c r="V372" s="25"/>
      <c r="W372" s="25"/>
      <c r="X372" s="25"/>
      <c r="Y372"/>
      <c r="Z372"/>
      <c r="AA372" s="9"/>
      <c r="AB372" s="9"/>
      <c r="AC372" s="9"/>
      <c r="AD372" s="9"/>
      <c r="AE372" s="9"/>
      <c r="AF372" s="9"/>
      <c r="AG372" s="9"/>
      <c r="AH372" s="9"/>
      <c r="AI372" s="8"/>
      <c r="AJ372" s="8"/>
      <c r="AK372" s="8">
        <f t="shared" si="136"/>
        <v>0</v>
      </c>
      <c r="AL372" s="9"/>
      <c r="BF372" s="8"/>
      <c r="BG372" s="8"/>
      <c r="BH372" s="8"/>
      <c r="BJ372" s="8"/>
      <c r="BK372" s="8"/>
      <c r="BM372" s="8"/>
      <c r="BU372" s="8"/>
      <c r="CI372"/>
    </row>
    <row r="373" spans="1:87" s="7" customFormat="1" ht="16" x14ac:dyDescent="0.2">
      <c r="A373">
        <v>374</v>
      </c>
      <c r="B373" s="13" t="s">
        <v>1633</v>
      </c>
      <c r="C373"/>
      <c r="D373" t="s">
        <v>1610</v>
      </c>
      <c r="E373" s="3" t="s">
        <v>185</v>
      </c>
      <c r="F373" s="1" t="s">
        <v>4169</v>
      </c>
      <c r="G373" s="48" t="s">
        <v>5012</v>
      </c>
      <c r="H373" s="4" t="s">
        <v>1626</v>
      </c>
      <c r="I373" t="s">
        <v>4540</v>
      </c>
      <c r="J373" t="s">
        <v>4541</v>
      </c>
      <c r="K373" t="s">
        <v>1634</v>
      </c>
      <c r="L373" s="1"/>
      <c r="M373" s="1"/>
      <c r="N373" s="1"/>
      <c r="O373" s="1"/>
      <c r="P373" s="25">
        <v>0.81716975493126109</v>
      </c>
      <c r="Q373" s="25">
        <v>0.91996040047818284</v>
      </c>
      <c r="R373" s="25">
        <v>1.5028952480573821</v>
      </c>
      <c r="S373" s="25">
        <v>0.82456664674237889</v>
      </c>
      <c r="T373" s="25">
        <v>0.65279438135086665</v>
      </c>
      <c r="U373" s="25">
        <v>1.6552786909742978</v>
      </c>
      <c r="V373" s="25">
        <v>0.83693215780035857</v>
      </c>
      <c r="W373" s="25">
        <v>1.9194747459653316</v>
      </c>
      <c r="X373" s="25">
        <v>3.1326397190675435</v>
      </c>
      <c r="Y373" s="26">
        <v>43775</v>
      </c>
      <c r="Z373" t="s">
        <v>1613</v>
      </c>
      <c r="AA373" s="9">
        <f>S373/X373</f>
        <v>0.26321783565580853</v>
      </c>
      <c r="AB373" s="9">
        <f>T373/X373</f>
        <v>0.20838476170032613</v>
      </c>
      <c r="AC373" s="9">
        <f>U373/X373</f>
        <v>0.52839740264386525</v>
      </c>
      <c r="AD373" s="9">
        <f>X373/W373</f>
        <v>1.6320296610581837</v>
      </c>
      <c r="AE373" s="9">
        <f>V373/X373</f>
        <v>0.26716514915717104</v>
      </c>
      <c r="AF373" s="9">
        <f>P373/W373</f>
        <v>0.42572571306234852</v>
      </c>
      <c r="AG373" s="9">
        <f>Q373/W373</f>
        <v>0.47927715767655044</v>
      </c>
      <c r="AH373" s="9">
        <f>P373/Q373</f>
        <v>0.88826622809689137</v>
      </c>
      <c r="AI373" s="8"/>
      <c r="AJ373" s="8"/>
      <c r="AK373" s="8">
        <f t="shared" si="136"/>
        <v>0</v>
      </c>
      <c r="AL373" s="9"/>
      <c r="BF373" s="8"/>
      <c r="BG373" s="8"/>
      <c r="BH373" s="8"/>
      <c r="BJ373" s="8"/>
      <c r="BK373" s="8"/>
      <c r="BM373" s="8"/>
      <c r="BU373" s="8"/>
      <c r="CI373"/>
    </row>
    <row r="374" spans="1:87" s="7" customFormat="1" ht="16" x14ac:dyDescent="0.2">
      <c r="A374">
        <v>375</v>
      </c>
      <c r="B374" s="13" t="s">
        <v>1635</v>
      </c>
      <c r="C374"/>
      <c r="D374" t="s">
        <v>1610</v>
      </c>
      <c r="E374" s="3" t="s">
        <v>185</v>
      </c>
      <c r="F374" s="1" t="s">
        <v>4169</v>
      </c>
      <c r="G374" s="48" t="s">
        <v>5013</v>
      </c>
      <c r="H374" s="4" t="s">
        <v>1626</v>
      </c>
      <c r="I374" t="s">
        <v>4540</v>
      </c>
      <c r="J374" t="s">
        <v>4541</v>
      </c>
      <c r="K374" t="s">
        <v>1636</v>
      </c>
      <c r="L374" s="1"/>
      <c r="M374" s="1"/>
      <c r="N374" s="1"/>
      <c r="O374" s="1"/>
      <c r="P374" s="25">
        <v>0.80458847309065507</v>
      </c>
      <c r="Q374" s="25">
        <v>0.81745848839186208</v>
      </c>
      <c r="R374" s="25">
        <v>1.3281617772068686</v>
      </c>
      <c r="S374" s="25">
        <v>0.69197158886978871</v>
      </c>
      <c r="T374" s="25">
        <v>0.61395243402535093</v>
      </c>
      <c r="U374" s="25">
        <v>1.4535466686816405</v>
      </c>
      <c r="V374" s="25">
        <v>0.77555018229215855</v>
      </c>
      <c r="W374" s="25">
        <v>1.6448627613956213</v>
      </c>
      <c r="X374" s="25">
        <v>2.7594706915767802</v>
      </c>
      <c r="Y374" s="26">
        <v>43775</v>
      </c>
      <c r="Z374" t="s">
        <v>1613</v>
      </c>
      <c r="AA374" s="9">
        <f>S374/X374</f>
        <v>0.25076243461545572</v>
      </c>
      <c r="AB374" s="9">
        <f>T374/X374</f>
        <v>0.2224892026936276</v>
      </c>
      <c r="AC374" s="9">
        <f>U374/X374</f>
        <v>0.52674836269091674</v>
      </c>
      <c r="AD374" s="9">
        <f>X374/W374</f>
        <v>1.6776297429430795</v>
      </c>
      <c r="AE374" s="9">
        <f>V374/X374</f>
        <v>0.28105034224842734</v>
      </c>
      <c r="AF374" s="9">
        <f>P374/W374</f>
        <v>0.48915234265987251</v>
      </c>
      <c r="AG374" s="9">
        <f>Q374/W374</f>
        <v>0.49697671293760143</v>
      </c>
      <c r="AH374" s="9">
        <f>P374/Q374</f>
        <v>0.98425606255979381</v>
      </c>
      <c r="AI374" s="8"/>
      <c r="AJ374" s="8"/>
      <c r="AK374" s="8">
        <f t="shared" si="136"/>
        <v>0</v>
      </c>
      <c r="AL374" s="9"/>
      <c r="BF374" s="8"/>
      <c r="BG374" s="8"/>
      <c r="BH374" s="8"/>
      <c r="BJ374" s="8"/>
      <c r="BK374" s="8"/>
      <c r="BM374" s="8"/>
      <c r="BU374" s="8"/>
      <c r="CI374"/>
    </row>
    <row r="375" spans="1:87" s="7" customFormat="1" ht="16" x14ac:dyDescent="0.2">
      <c r="A375">
        <v>376</v>
      </c>
      <c r="B375" s="13" t="s">
        <v>1637</v>
      </c>
      <c r="C375"/>
      <c r="D375" t="s">
        <v>1610</v>
      </c>
      <c r="E375" s="3" t="s">
        <v>185</v>
      </c>
      <c r="F375" s="1" t="s">
        <v>4169</v>
      </c>
      <c r="G375" s="48" t="s">
        <v>5014</v>
      </c>
      <c r="H375" s="4" t="s">
        <v>1626</v>
      </c>
      <c r="I375" t="s">
        <v>4540</v>
      </c>
      <c r="J375" t="s">
        <v>4541</v>
      </c>
      <c r="K375" t="s">
        <v>1638</v>
      </c>
      <c r="L375" s="1"/>
      <c r="M375" s="1"/>
      <c r="N375" s="1"/>
      <c r="O375" s="1"/>
      <c r="P375" s="25">
        <v>0.90210696238068522</v>
      </c>
      <c r="Q375" s="25">
        <v>1.0193795620437958</v>
      </c>
      <c r="R375" s="25">
        <v>1.5206927288040428</v>
      </c>
      <c r="S375" s="25">
        <v>0.85093346434587325</v>
      </c>
      <c r="T375" s="25">
        <v>0.62104435710275141</v>
      </c>
      <c r="U375" s="25">
        <v>1.8768620157215052</v>
      </c>
      <c r="V375" s="25">
        <v>0.88165496911847285</v>
      </c>
      <c r="W375" s="25">
        <v>2.0056225435148796</v>
      </c>
      <c r="X375" s="25">
        <v>3.3487963222908483</v>
      </c>
      <c r="Y375" s="26">
        <v>43775</v>
      </c>
      <c r="Z375" t="s">
        <v>1613</v>
      </c>
      <c r="AA375" s="9">
        <f>S375/X375</f>
        <v>0.25410128967287138</v>
      </c>
      <c r="AB375" s="9">
        <f>T375/X375</f>
        <v>0.18545300977812432</v>
      </c>
      <c r="AC375" s="9">
        <f>U375/X375</f>
        <v>0.56045869473410659</v>
      </c>
      <c r="AD375" s="9">
        <f>X375/W375</f>
        <v>1.6697041689719139</v>
      </c>
      <c r="AE375" s="9">
        <f>V375/X375</f>
        <v>0.26327518435500114</v>
      </c>
      <c r="AF375" s="9">
        <f>P375/W375</f>
        <v>0.44978900207201056</v>
      </c>
      <c r="AG375" s="9">
        <f>Q375/W375</f>
        <v>0.50826092144802071</v>
      </c>
      <c r="AH375" s="9">
        <f>P375/Q375</f>
        <v>0.8849568855118245</v>
      </c>
      <c r="AI375" s="8"/>
      <c r="AJ375" s="8"/>
      <c r="AK375" s="8">
        <f t="shared" si="136"/>
        <v>0</v>
      </c>
      <c r="AL375" s="9"/>
      <c r="BF375" s="8"/>
      <c r="BG375" s="8"/>
      <c r="BH375" s="8"/>
      <c r="BJ375" s="8"/>
      <c r="BK375" s="8"/>
      <c r="BM375" s="8"/>
      <c r="BU375" s="8"/>
      <c r="CI375"/>
    </row>
    <row r="376" spans="1:87" s="7" customFormat="1" ht="16" x14ac:dyDescent="0.2">
      <c r="A376">
        <v>377</v>
      </c>
      <c r="B376" s="13" t="s">
        <v>1639</v>
      </c>
      <c r="C376"/>
      <c r="D376" t="s">
        <v>1610</v>
      </c>
      <c r="E376" s="3" t="s">
        <v>185</v>
      </c>
      <c r="F376" s="1" t="s">
        <v>4169</v>
      </c>
      <c r="G376" s="48" t="s">
        <v>5015</v>
      </c>
      <c r="H376" s="4" t="s">
        <v>1640</v>
      </c>
      <c r="I376" t="s">
        <v>4550</v>
      </c>
      <c r="J376" t="s">
        <v>4551</v>
      </c>
      <c r="K376" t="s">
        <v>1641</v>
      </c>
      <c r="L376" s="1"/>
      <c r="M376" s="1"/>
      <c r="N376" s="1"/>
      <c r="O376" s="1"/>
      <c r="P376" s="25">
        <v>0.7079347214406303</v>
      </c>
      <c r="Q376" s="25">
        <v>0.77028700056274624</v>
      </c>
      <c r="R376" s="25">
        <v>1.0451322453573437</v>
      </c>
      <c r="S376" s="25">
        <v>0.67801270198569008</v>
      </c>
      <c r="T376" s="25">
        <v>0.44672401318433957</v>
      </c>
      <c r="U376" s="25">
        <v>1.3054586381541924</v>
      </c>
      <c r="V376" s="25">
        <v>0.6531232414181205</v>
      </c>
      <c r="W376" s="25">
        <v>1.494669989548999</v>
      </c>
      <c r="X376" s="25">
        <v>2.4301953533242218</v>
      </c>
      <c r="Y376" s="26">
        <v>43775</v>
      </c>
      <c r="Z376" t="s">
        <v>1613</v>
      </c>
      <c r="AA376" s="9">
        <f>S376/X376</f>
        <v>0.27899514376827705</v>
      </c>
      <c r="AB376" s="9">
        <f>T376/X376</f>
        <v>0.18382226456538714</v>
      </c>
      <c r="AC376" s="9">
        <f>U376/X376</f>
        <v>0.53718259166633597</v>
      </c>
      <c r="AD376" s="9">
        <f>X376/W376</f>
        <v>1.6259076386871913</v>
      </c>
      <c r="AE376" s="9">
        <f>V376/X376</f>
        <v>0.26875339076125077</v>
      </c>
      <c r="AF376" s="9">
        <f>P376/W376</f>
        <v>0.47363948322414784</v>
      </c>
      <c r="AG376" s="9">
        <f>Q376/W376</f>
        <v>0.51535590193737169</v>
      </c>
      <c r="AH376" s="9">
        <f>P376/Q376</f>
        <v>0.91905318527177093</v>
      </c>
      <c r="AI376" s="8"/>
      <c r="AJ376" s="8"/>
      <c r="AK376" s="8">
        <f t="shared" si="136"/>
        <v>0</v>
      </c>
      <c r="AL376" s="9"/>
      <c r="BF376" s="8"/>
      <c r="BG376" s="8"/>
      <c r="BH376" s="8"/>
      <c r="BJ376" s="8"/>
      <c r="BK376" s="8"/>
      <c r="BM376" s="8"/>
      <c r="BU376" s="8"/>
      <c r="CI376"/>
    </row>
    <row r="377" spans="1:87" s="7" customFormat="1" ht="16" x14ac:dyDescent="0.2">
      <c r="A377">
        <v>378</v>
      </c>
      <c r="B377" s="13" t="s">
        <v>1642</v>
      </c>
      <c r="C377"/>
      <c r="D377" t="s">
        <v>1610</v>
      </c>
      <c r="E377" s="3" t="s">
        <v>185</v>
      </c>
      <c r="F377" s="1" t="s">
        <v>4169</v>
      </c>
      <c r="G377" s="48" t="s">
        <v>5016</v>
      </c>
      <c r="H377" s="4" t="s">
        <v>1640</v>
      </c>
      <c r="I377" t="s">
        <v>4550</v>
      </c>
      <c r="J377" t="s">
        <v>4551</v>
      </c>
      <c r="K377" t="s">
        <v>1643</v>
      </c>
      <c r="L377" s="1"/>
      <c r="M377" s="1"/>
      <c r="N377" s="1"/>
      <c r="O377" s="1"/>
      <c r="P377" s="25"/>
      <c r="Q377" s="25"/>
      <c r="R377" s="25"/>
      <c r="S377" s="25"/>
      <c r="T377" s="25"/>
      <c r="U377" s="25"/>
      <c r="V377" s="25"/>
      <c r="W377" s="25"/>
      <c r="X377" s="25"/>
      <c r="Y377"/>
      <c r="Z377"/>
      <c r="AA377" s="9"/>
      <c r="AB377" s="9"/>
      <c r="AC377" s="9"/>
      <c r="AD377" s="9"/>
      <c r="AE377" s="9"/>
      <c r="AF377" s="9"/>
      <c r="AG377" s="9"/>
      <c r="AH377" s="9"/>
      <c r="AI377" s="8"/>
      <c r="AJ377" s="8"/>
      <c r="AK377" s="8">
        <f t="shared" si="136"/>
        <v>0</v>
      </c>
      <c r="AL377" s="9"/>
      <c r="BF377" s="8"/>
      <c r="BG377" s="8"/>
      <c r="BH377" s="8"/>
      <c r="BJ377" s="8"/>
      <c r="BK377" s="8"/>
      <c r="BM377" s="8"/>
      <c r="BU377" s="8"/>
      <c r="CA377"/>
      <c r="CB377"/>
      <c r="CC377"/>
      <c r="CD377"/>
      <c r="CE377"/>
      <c r="CF377"/>
      <c r="CG377"/>
      <c r="CH377"/>
      <c r="CI377"/>
    </row>
    <row r="378" spans="1:87" s="7" customFormat="1" ht="16" x14ac:dyDescent="0.2">
      <c r="A378">
        <v>379</v>
      </c>
      <c r="B378" s="13" t="s">
        <v>1644</v>
      </c>
      <c r="C378"/>
      <c r="D378" t="s">
        <v>1610</v>
      </c>
      <c r="E378" s="3" t="s">
        <v>185</v>
      </c>
      <c r="F378" s="1" t="s">
        <v>4169</v>
      </c>
      <c r="G378" s="48" t="s">
        <v>5017</v>
      </c>
      <c r="H378" s="4" t="s">
        <v>1640</v>
      </c>
      <c r="I378" t="s">
        <v>4550</v>
      </c>
      <c r="J378" t="s">
        <v>4551</v>
      </c>
      <c r="K378" t="s">
        <v>1645</v>
      </c>
      <c r="L378" s="1"/>
      <c r="M378" s="1"/>
      <c r="N378" s="1"/>
      <c r="O378" s="1"/>
      <c r="P378" s="25"/>
      <c r="Q378" s="25"/>
      <c r="R378" s="25"/>
      <c r="S378" s="25"/>
      <c r="T378" s="25"/>
      <c r="U378" s="25"/>
      <c r="V378" s="25"/>
      <c r="W378" s="25"/>
      <c r="X378" s="25"/>
      <c r="Y378"/>
      <c r="Z378"/>
      <c r="AA378" s="9"/>
      <c r="AB378" s="9"/>
      <c r="AC378" s="9"/>
      <c r="AD378" s="9"/>
      <c r="AE378" s="9"/>
      <c r="AF378" s="9"/>
      <c r="AG378" s="9"/>
      <c r="AH378" s="9"/>
      <c r="AI378" s="8"/>
      <c r="AJ378" s="8"/>
      <c r="AK378" s="8">
        <f t="shared" si="136"/>
        <v>0</v>
      </c>
      <c r="AL378" s="9"/>
      <c r="BF378" s="8"/>
      <c r="BG378" s="8"/>
      <c r="BH378" s="8"/>
      <c r="BJ378" s="8"/>
      <c r="BK378" s="8"/>
      <c r="BM378" s="8"/>
      <c r="BU378" s="8"/>
      <c r="CA378"/>
      <c r="CB378"/>
      <c r="CC378"/>
      <c r="CD378"/>
      <c r="CE378"/>
      <c r="CF378"/>
      <c r="CG378"/>
      <c r="CH378"/>
      <c r="CI378"/>
    </row>
    <row r="379" spans="1:87" ht="16" x14ac:dyDescent="0.2">
      <c r="A379">
        <v>380</v>
      </c>
      <c r="B379" s="13" t="s">
        <v>1646</v>
      </c>
      <c r="D379" t="s">
        <v>1610</v>
      </c>
      <c r="E379" s="3" t="s">
        <v>185</v>
      </c>
      <c r="F379" s="1" t="s">
        <v>4169</v>
      </c>
      <c r="G379" s="48" t="s">
        <v>5018</v>
      </c>
      <c r="H379" s="2" t="s">
        <v>581</v>
      </c>
      <c r="I379" t="s">
        <v>4444</v>
      </c>
      <c r="J379" t="s">
        <v>4445</v>
      </c>
      <c r="K379" t="s">
        <v>1647</v>
      </c>
      <c r="L379" s="1"/>
      <c r="M379" s="1"/>
      <c r="N379" s="1"/>
      <c r="O379" s="1"/>
      <c r="P379" s="25">
        <v>0.93392788092680679</v>
      </c>
      <c r="Q379" s="25">
        <v>1.0752702163572196</v>
      </c>
      <c r="R379" s="25">
        <v>1.5168267607794996</v>
      </c>
      <c r="S379" s="25">
        <v>0.88110971305815555</v>
      </c>
      <c r="T379" s="25">
        <v>0.64466963326684057</v>
      </c>
      <c r="U379" s="25">
        <v>1.7115715820162649</v>
      </c>
      <c r="V379" s="25">
        <v>0.91650268528464007</v>
      </c>
      <c r="W379" s="25">
        <v>2.0288144851925729</v>
      </c>
      <c r="X379" s="25">
        <v>3.2373300598434862</v>
      </c>
      <c r="Y379" s="26">
        <v>43713</v>
      </c>
      <c r="Z379" t="s">
        <v>1613</v>
      </c>
      <c r="AA379" s="9">
        <f t="shared" ref="AA379:AA402" si="145">S379/X379</f>
        <v>0.27217172693869657</v>
      </c>
      <c r="AB379" s="9">
        <f t="shared" ref="AB379:AB402" si="146">T379/X379</f>
        <v>0.19913620834139109</v>
      </c>
      <c r="AC379" s="9">
        <f t="shared" ref="AC379:AC402" si="147">U379/X379</f>
        <v>0.52869851092631981</v>
      </c>
      <c r="AD379" s="9">
        <f t="shared" ref="AD379:AD402" si="148">X379/W379</f>
        <v>1.5956757423960339</v>
      </c>
      <c r="AE379" s="9">
        <f t="shared" ref="AE379:AE402" si="149">V379/X379</f>
        <v>0.28310449300586604</v>
      </c>
      <c r="AF379" s="9">
        <f t="shared" ref="AF379:AF402" si="150">P379/W379</f>
        <v>0.46033182814058987</v>
      </c>
      <c r="AG379" s="9">
        <f t="shared" ref="AG379:AG402" si="151">Q379/W379</f>
        <v>0.52999927997613649</v>
      </c>
      <c r="AH379" s="9">
        <f t="shared" ref="AH379:AH402" si="152">P379/Q379</f>
        <v>0.86855179909172064</v>
      </c>
      <c r="AK379" s="8">
        <f t="shared" si="136"/>
        <v>0</v>
      </c>
    </row>
    <row r="380" spans="1:87" ht="16" x14ac:dyDescent="0.2">
      <c r="A380">
        <v>381</v>
      </c>
      <c r="B380" s="13" t="s">
        <v>1648</v>
      </c>
      <c r="D380" t="s">
        <v>1610</v>
      </c>
      <c r="E380" s="3" t="s">
        <v>185</v>
      </c>
      <c r="F380" s="12" t="s">
        <v>4169</v>
      </c>
      <c r="G380" s="48" t="s">
        <v>5019</v>
      </c>
      <c r="H380" s="2" t="s">
        <v>581</v>
      </c>
      <c r="I380" t="s">
        <v>4444</v>
      </c>
      <c r="J380" t="s">
        <v>4445</v>
      </c>
      <c r="K380" t="s">
        <v>1649</v>
      </c>
      <c r="L380" s="1"/>
      <c r="M380" s="1"/>
      <c r="N380" s="1"/>
      <c r="O380" s="1"/>
      <c r="P380" s="25">
        <v>0.8292553813154403</v>
      </c>
      <c r="Q380" s="25">
        <v>1.0419367923166296</v>
      </c>
      <c r="R380" s="25">
        <v>1.5438170730868916</v>
      </c>
      <c r="S380" s="25">
        <v>0.80922884426325303</v>
      </c>
      <c r="T380" s="25">
        <v>0.52027747031768834</v>
      </c>
      <c r="U380" s="25">
        <v>1.5760327794468469</v>
      </c>
      <c r="V380" s="25">
        <v>0.80025712066108889</v>
      </c>
      <c r="W380" s="25">
        <v>1.8370996239438457</v>
      </c>
      <c r="X380" s="25">
        <v>2.905559718679747</v>
      </c>
      <c r="Y380" s="26">
        <v>43713</v>
      </c>
      <c r="Z380" t="s">
        <v>1613</v>
      </c>
      <c r="AA380" s="9">
        <f t="shared" si="145"/>
        <v>0.27851048424878266</v>
      </c>
      <c r="AB380" s="9">
        <f t="shared" si="146"/>
        <v>0.17906273513252602</v>
      </c>
      <c r="AC380" s="9">
        <f t="shared" si="147"/>
        <v>0.54241968227828341</v>
      </c>
      <c r="AD380" s="9">
        <f t="shared" si="148"/>
        <v>1.5816016076701134</v>
      </c>
      <c r="AE380" s="9">
        <f t="shared" si="149"/>
        <v>0.27542270617129722</v>
      </c>
      <c r="AF380" s="9">
        <f t="shared" si="150"/>
        <v>0.45139380059052692</v>
      </c>
      <c r="AG380" s="9">
        <f t="shared" si="151"/>
        <v>0.56716401154109553</v>
      </c>
      <c r="AH380" s="9">
        <f t="shared" si="152"/>
        <v>0.79587877828143871</v>
      </c>
      <c r="AK380" s="8">
        <f t="shared" si="136"/>
        <v>0</v>
      </c>
    </row>
    <row r="381" spans="1:87" ht="16" x14ac:dyDescent="0.2">
      <c r="A381">
        <v>382</v>
      </c>
      <c r="B381" s="13" t="s">
        <v>1650</v>
      </c>
      <c r="D381" t="s">
        <v>1610</v>
      </c>
      <c r="E381" s="3" t="s">
        <v>185</v>
      </c>
      <c r="F381" s="1" t="s">
        <v>4169</v>
      </c>
      <c r="G381" s="48" t="s">
        <v>5020</v>
      </c>
      <c r="H381" s="2" t="s">
        <v>581</v>
      </c>
      <c r="I381" t="s">
        <v>4444</v>
      </c>
      <c r="J381" t="s">
        <v>4445</v>
      </c>
      <c r="K381" t="s">
        <v>1651</v>
      </c>
      <c r="L381" s="1"/>
      <c r="M381" s="1"/>
      <c r="N381" s="1"/>
      <c r="O381" s="1"/>
      <c r="P381" s="25">
        <v>0.88819192024093874</v>
      </c>
      <c r="Q381" s="25">
        <v>1.0401495482396925</v>
      </c>
      <c r="R381" s="25">
        <v>1.6149963651469519</v>
      </c>
      <c r="S381" s="25">
        <v>0.88592792605670367</v>
      </c>
      <c r="T381" s="25">
        <v>0.59682209990653234</v>
      </c>
      <c r="U381" s="25">
        <v>1.7003219441271158</v>
      </c>
      <c r="V381" s="25">
        <v>0.93737667462872576</v>
      </c>
      <c r="W381" s="25">
        <v>1.93380413334718</v>
      </c>
      <c r="X381" s="25">
        <v>3.1830719700903516</v>
      </c>
      <c r="Y381" s="26">
        <v>43713</v>
      </c>
      <c r="Z381" t="s">
        <v>1613</v>
      </c>
      <c r="AA381" s="9">
        <f t="shared" si="145"/>
        <v>0.27832481778021395</v>
      </c>
      <c r="AB381" s="9">
        <f t="shared" si="146"/>
        <v>0.18749877650098862</v>
      </c>
      <c r="AC381" s="9">
        <f t="shared" si="147"/>
        <v>0.53417640571879754</v>
      </c>
      <c r="AD381" s="9">
        <f t="shared" si="148"/>
        <v>1.6460157030385703</v>
      </c>
      <c r="AE381" s="9">
        <f t="shared" si="149"/>
        <v>0.29448805538698464</v>
      </c>
      <c r="AF381" s="9">
        <f t="shared" si="150"/>
        <v>0.45929776698924851</v>
      </c>
      <c r="AG381" s="9">
        <f t="shared" si="151"/>
        <v>0.53787740459491107</v>
      </c>
      <c r="AH381" s="9">
        <f t="shared" si="152"/>
        <v>0.85390790367027436</v>
      </c>
      <c r="AK381" s="8">
        <f t="shared" si="136"/>
        <v>0</v>
      </c>
    </row>
    <row r="382" spans="1:87" ht="16" x14ac:dyDescent="0.2">
      <c r="A382">
        <v>383</v>
      </c>
      <c r="B382" s="13" t="s">
        <v>1652</v>
      </c>
      <c r="D382" t="s">
        <v>1610</v>
      </c>
      <c r="E382" s="3" t="s">
        <v>185</v>
      </c>
      <c r="F382" s="12" t="s">
        <v>4169</v>
      </c>
      <c r="G382" s="48" t="s">
        <v>5021</v>
      </c>
      <c r="H382" s="1" t="s">
        <v>1653</v>
      </c>
      <c r="I382" t="s">
        <v>4542</v>
      </c>
      <c r="J382" t="s">
        <v>4543</v>
      </c>
      <c r="K382" t="s">
        <v>1654</v>
      </c>
      <c r="L382" s="1"/>
      <c r="M382" s="1"/>
      <c r="N382" s="1"/>
      <c r="O382" s="1"/>
      <c r="P382" s="25">
        <v>0.85568178976586018</v>
      </c>
      <c r="Q382" s="25">
        <v>1.0645072559201807</v>
      </c>
      <c r="R382" s="25">
        <v>1.5628526893999384</v>
      </c>
      <c r="S382" s="25">
        <v>0.76170907969425938</v>
      </c>
      <c r="T382" s="25">
        <v>0.61399838294254439</v>
      </c>
      <c r="U382" s="25">
        <v>1.8042610297488562</v>
      </c>
      <c r="V382" s="25">
        <v>0.87836227088212981</v>
      </c>
      <c r="W382" s="25">
        <v>2.0273149344424901</v>
      </c>
      <c r="X382" s="25">
        <v>3.1799434863425331</v>
      </c>
      <c r="Y382" s="26">
        <v>43717</v>
      </c>
      <c r="Z382" t="s">
        <v>1613</v>
      </c>
      <c r="AA382" s="9">
        <f t="shared" si="145"/>
        <v>0.23953541406182416</v>
      </c>
      <c r="AB382" s="9">
        <f t="shared" si="146"/>
        <v>0.19308468391957029</v>
      </c>
      <c r="AC382" s="9">
        <f t="shared" si="147"/>
        <v>0.56738776569393001</v>
      </c>
      <c r="AD382" s="9">
        <f t="shared" si="148"/>
        <v>1.5685493320834312</v>
      </c>
      <c r="AE382" s="9">
        <f t="shared" si="149"/>
        <v>0.27621945945095816</v>
      </c>
      <c r="AF382" s="9">
        <f t="shared" si="150"/>
        <v>0.42207640028122811</v>
      </c>
      <c r="AG382" s="9">
        <f t="shared" si="151"/>
        <v>0.52508233320587627</v>
      </c>
      <c r="AH382" s="9">
        <f t="shared" si="152"/>
        <v>0.80382898754991794</v>
      </c>
      <c r="AI382" s="8">
        <v>13</v>
      </c>
      <c r="AJ382" s="8">
        <v>13</v>
      </c>
      <c r="AK382" s="8">
        <f t="shared" si="136"/>
        <v>0</v>
      </c>
      <c r="CI382" s="7"/>
    </row>
    <row r="383" spans="1:87" ht="28" x14ac:dyDescent="0.2">
      <c r="A383">
        <v>384</v>
      </c>
      <c r="B383" s="13" t="s">
        <v>1655</v>
      </c>
      <c r="D383" t="s">
        <v>1610</v>
      </c>
      <c r="E383" s="3" t="s">
        <v>185</v>
      </c>
      <c r="F383" s="12" t="s">
        <v>4169</v>
      </c>
      <c r="G383" s="48" t="s">
        <v>5022</v>
      </c>
      <c r="H383" s="12" t="s">
        <v>669</v>
      </c>
      <c r="I383" t="s">
        <v>4428</v>
      </c>
      <c r="J383" t="s">
        <v>4429</v>
      </c>
      <c r="K383" t="s">
        <v>1656</v>
      </c>
      <c r="L383" s="1"/>
      <c r="M383" s="1"/>
      <c r="N383" s="1"/>
      <c r="O383" s="1"/>
      <c r="P383" s="25">
        <v>1.2284428491066406</v>
      </c>
      <c r="Q383" s="25">
        <v>1.4082665880903271</v>
      </c>
      <c r="R383" s="25">
        <v>1.8852696150652273</v>
      </c>
      <c r="S383" s="25">
        <v>1.4266695239881062</v>
      </c>
      <c r="T383" s="25">
        <v>0.80289839543542896</v>
      </c>
      <c r="U383" s="25">
        <v>1.891752163081621</v>
      </c>
      <c r="V383" s="25">
        <v>1.0730492084326697</v>
      </c>
      <c r="W383" s="25">
        <v>2.4980579143339314</v>
      </c>
      <c r="X383" s="25">
        <v>4.1213200825051564</v>
      </c>
      <c r="Y383" s="26">
        <v>43717</v>
      </c>
      <c r="Z383" t="s">
        <v>1613</v>
      </c>
      <c r="AA383" s="9">
        <f t="shared" si="145"/>
        <v>0.34616809551974936</v>
      </c>
      <c r="AB383" s="9">
        <f t="shared" si="146"/>
        <v>0.19481583069553404</v>
      </c>
      <c r="AC383" s="9">
        <f t="shared" si="147"/>
        <v>0.45901607378471654</v>
      </c>
      <c r="AD383" s="9">
        <f t="shared" si="148"/>
        <v>1.6498096616803388</v>
      </c>
      <c r="AE383" s="9">
        <f t="shared" si="149"/>
        <v>0.26036541373908856</v>
      </c>
      <c r="AF383" s="9">
        <f t="shared" si="150"/>
        <v>0.4917591550050936</v>
      </c>
      <c r="AG383" s="9">
        <f t="shared" si="151"/>
        <v>0.56374457133665756</v>
      </c>
      <c r="AH383" s="9">
        <f t="shared" si="152"/>
        <v>0.87230845316898731</v>
      </c>
      <c r="AK383" s="8">
        <f t="shared" si="136"/>
        <v>0</v>
      </c>
      <c r="CI383" s="7"/>
    </row>
    <row r="384" spans="1:87" ht="16" x14ac:dyDescent="0.2">
      <c r="A384">
        <v>385</v>
      </c>
      <c r="B384" s="13" t="s">
        <v>1657</v>
      </c>
      <c r="D384" t="s">
        <v>1610</v>
      </c>
      <c r="E384" s="3" t="s">
        <v>185</v>
      </c>
      <c r="F384" s="1" t="s">
        <v>4169</v>
      </c>
      <c r="G384" s="48" t="s">
        <v>5023</v>
      </c>
      <c r="H384" s="4" t="s">
        <v>1658</v>
      </c>
      <c r="I384" t="s">
        <v>4548</v>
      </c>
      <c r="J384" t="s">
        <v>4549</v>
      </c>
      <c r="K384" t="s">
        <v>1659</v>
      </c>
      <c r="L384" s="1"/>
      <c r="M384" s="1"/>
      <c r="N384" s="1"/>
      <c r="O384" s="1"/>
      <c r="P384" s="25">
        <v>0.86550036807690633</v>
      </c>
      <c r="Q384" s="25">
        <v>1.0474386177629584</v>
      </c>
      <c r="R384" s="25">
        <v>1.6426839301952973</v>
      </c>
      <c r="S384" s="25">
        <v>0.8677088295154376</v>
      </c>
      <c r="T384" s="25">
        <v>0.64238080803706754</v>
      </c>
      <c r="U384" s="25">
        <v>1.8503009569999567</v>
      </c>
      <c r="V384" s="25">
        <v>0.96776079331399134</v>
      </c>
      <c r="W384" s="25">
        <v>1.9800155891395661</v>
      </c>
      <c r="X384" s="25">
        <v>3.3603905945524617</v>
      </c>
      <c r="Y384" s="26">
        <v>43717</v>
      </c>
      <c r="Z384" t="s">
        <v>1613</v>
      </c>
      <c r="AA384" s="9">
        <f t="shared" si="145"/>
        <v>0.2582166581831537</v>
      </c>
      <c r="AB384" s="9">
        <f t="shared" si="146"/>
        <v>0.19116254196117344</v>
      </c>
      <c r="AC384" s="9">
        <f t="shared" si="147"/>
        <v>0.55062079985567292</v>
      </c>
      <c r="AD384" s="9">
        <f t="shared" si="148"/>
        <v>1.6971536047414406</v>
      </c>
      <c r="AE384" s="9">
        <f t="shared" si="149"/>
        <v>0.28799056719264449</v>
      </c>
      <c r="AF384" s="9">
        <f t="shared" si="150"/>
        <v>0.43711795645660417</v>
      </c>
      <c r="AG384" s="9">
        <f t="shared" si="151"/>
        <v>0.52900523789215848</v>
      </c>
      <c r="AH384" s="9">
        <f t="shared" si="152"/>
        <v>0.82630175496620284</v>
      </c>
      <c r="AK384" s="8">
        <f t="shared" si="136"/>
        <v>0</v>
      </c>
      <c r="CI384" s="7"/>
    </row>
    <row r="385" spans="1:87" ht="16" x14ac:dyDescent="0.2">
      <c r="A385">
        <v>386</v>
      </c>
      <c r="B385" s="29" t="s">
        <v>1660</v>
      </c>
      <c r="D385" t="s">
        <v>1610</v>
      </c>
      <c r="E385" s="3" t="s">
        <v>185</v>
      </c>
      <c r="F385" s="6" t="s">
        <v>4160</v>
      </c>
      <c r="G385" s="49" t="s">
        <v>5024</v>
      </c>
      <c r="H385" s="6" t="s">
        <v>1661</v>
      </c>
      <c r="I385" t="s">
        <v>4368</v>
      </c>
      <c r="J385" t="s">
        <v>4369</v>
      </c>
      <c r="K385" t="s">
        <v>1662</v>
      </c>
      <c r="L385" s="6"/>
      <c r="M385" s="6"/>
      <c r="N385" s="6"/>
      <c r="O385" s="6"/>
      <c r="P385" s="25">
        <v>1.5105361323862057</v>
      </c>
      <c r="Q385" s="25">
        <v>1.8774951386959799</v>
      </c>
      <c r="R385" s="25">
        <v>2.911028215405373</v>
      </c>
      <c r="S385" s="25">
        <v>2.0267470931386167</v>
      </c>
      <c r="T385" s="25">
        <v>1.111274256914957</v>
      </c>
      <c r="U385" s="25">
        <v>2.7255049803563636</v>
      </c>
      <c r="V385" s="25">
        <v>1.6516528433668001</v>
      </c>
      <c r="W385" s="25">
        <v>3.4877177665780388</v>
      </c>
      <c r="X385" s="25">
        <v>5.8635263304099361</v>
      </c>
      <c r="AA385" s="9">
        <f t="shared" si="145"/>
        <v>0.34565327738486012</v>
      </c>
      <c r="AB385" s="9">
        <f t="shared" si="146"/>
        <v>0.18952319718452848</v>
      </c>
      <c r="AC385" s="9">
        <f t="shared" si="147"/>
        <v>0.46482352543061156</v>
      </c>
      <c r="AD385" s="9">
        <f t="shared" si="148"/>
        <v>1.681192895422531</v>
      </c>
      <c r="AE385" s="9">
        <f t="shared" si="149"/>
        <v>0.28168251497411256</v>
      </c>
      <c r="AF385" s="9">
        <f t="shared" si="150"/>
        <v>0.4331015963680635</v>
      </c>
      <c r="AG385" s="9">
        <f t="shared" si="151"/>
        <v>0.53831624699898728</v>
      </c>
      <c r="AH385" s="9">
        <f t="shared" si="152"/>
        <v>0.80454862505548386</v>
      </c>
      <c r="AI385" s="8">
        <v>53</v>
      </c>
      <c r="AJ385" s="8" t="s">
        <v>1663</v>
      </c>
      <c r="AK385" s="8" t="e">
        <f t="shared" si="136"/>
        <v>#VALUE!</v>
      </c>
      <c r="AL385" s="9" t="s">
        <v>1664</v>
      </c>
      <c r="AM385" s="7" t="s">
        <v>1665</v>
      </c>
      <c r="AN385" s="7" t="s">
        <v>1666</v>
      </c>
      <c r="AO385" s="7" t="s">
        <v>1667</v>
      </c>
      <c r="AP385" s="7" t="s">
        <v>1668</v>
      </c>
      <c r="AQ385" s="7" t="s">
        <v>1669</v>
      </c>
      <c r="AR385" s="7" t="s">
        <v>1670</v>
      </c>
      <c r="AS385" s="7" t="s">
        <v>887</v>
      </c>
      <c r="AT385" s="7" t="s">
        <v>236</v>
      </c>
      <c r="AU385" s="7" t="s">
        <v>1671</v>
      </c>
    </row>
    <row r="386" spans="1:87" ht="16" x14ac:dyDescent="0.2">
      <c r="A386">
        <v>387</v>
      </c>
      <c r="B386" s="13" t="s">
        <v>1672</v>
      </c>
      <c r="D386" t="s">
        <v>1610</v>
      </c>
      <c r="E386" s="3" t="s">
        <v>185</v>
      </c>
      <c r="F386" s="1" t="s">
        <v>4160</v>
      </c>
      <c r="G386" s="48" t="s">
        <v>5025</v>
      </c>
      <c r="H386" s="6" t="s">
        <v>1661</v>
      </c>
      <c r="I386" t="s">
        <v>4368</v>
      </c>
      <c r="J386" t="s">
        <v>4369</v>
      </c>
      <c r="K386" t="s">
        <v>1673</v>
      </c>
      <c r="L386" s="1"/>
      <c r="M386" s="1"/>
      <c r="N386" s="1"/>
      <c r="O386" s="1"/>
      <c r="P386" s="25">
        <v>1.4285211696412865</v>
      </c>
      <c r="Q386" s="25">
        <v>1.7252885539152671</v>
      </c>
      <c r="R386" s="25">
        <v>2.5126990785218459</v>
      </c>
      <c r="S386" s="25">
        <v>1.5082472971327279</v>
      </c>
      <c r="T386" s="25">
        <v>0.91005777843930546</v>
      </c>
      <c r="U386" s="25">
        <v>3.6353057386033045</v>
      </c>
      <c r="V386" s="25">
        <v>1.6448588014018375</v>
      </c>
      <c r="W386" s="25">
        <v>3.4859748589367143</v>
      </c>
      <c r="X386" s="25">
        <v>6.053664939177029</v>
      </c>
      <c r="AA386" s="9">
        <f t="shared" si="145"/>
        <v>0.2491461473812206</v>
      </c>
      <c r="AB386" s="9">
        <f t="shared" si="146"/>
        <v>0.15033170609588184</v>
      </c>
      <c r="AC386" s="9">
        <f t="shared" si="147"/>
        <v>0.60051320565777955</v>
      </c>
      <c r="AD386" s="9">
        <f t="shared" si="148"/>
        <v>1.7365773375151383</v>
      </c>
      <c r="AE386" s="9">
        <f t="shared" si="149"/>
        <v>0.27171289093932732</v>
      </c>
      <c r="AF386" s="9">
        <f t="shared" si="150"/>
        <v>0.40979101325963418</v>
      </c>
      <c r="AG386" s="9">
        <f t="shared" si="151"/>
        <v>0.4949228332764028</v>
      </c>
      <c r="AH386" s="9">
        <f t="shared" si="152"/>
        <v>0.82798971012674116</v>
      </c>
      <c r="AI386" s="8">
        <v>63</v>
      </c>
      <c r="AJ386" s="8" t="s">
        <v>1674</v>
      </c>
      <c r="AK386" s="8">
        <v>24</v>
      </c>
      <c r="AL386" s="9" t="s">
        <v>1675</v>
      </c>
      <c r="AM386" s="7" t="s">
        <v>1665</v>
      </c>
      <c r="AN386" s="7" t="s">
        <v>1666</v>
      </c>
      <c r="AO386" s="7" t="s">
        <v>1667</v>
      </c>
      <c r="AP386" s="7" t="s">
        <v>1668</v>
      </c>
      <c r="AQ386" s="7" t="s">
        <v>1669</v>
      </c>
      <c r="AR386" s="7" t="s">
        <v>1670</v>
      </c>
      <c r="AS386" s="7" t="s">
        <v>887</v>
      </c>
      <c r="AT386" s="7" t="s">
        <v>1676</v>
      </c>
      <c r="AU386" s="7" t="s">
        <v>1512</v>
      </c>
      <c r="AV386" s="7" t="s">
        <v>193</v>
      </c>
      <c r="AW386" s="7" t="s">
        <v>206</v>
      </c>
      <c r="AX386" s="7" t="s">
        <v>256</v>
      </c>
      <c r="AY386" s="7" t="s">
        <v>80</v>
      </c>
      <c r="AZ386" s="7" t="s">
        <v>1514</v>
      </c>
      <c r="BA386" s="7" t="s">
        <v>259</v>
      </c>
      <c r="BB386" s="7" t="s">
        <v>1677</v>
      </c>
      <c r="BC386" s="7" t="s">
        <v>1678</v>
      </c>
      <c r="BD386" s="7" t="s">
        <v>93</v>
      </c>
      <c r="BE386" s="7" t="s">
        <v>1679</v>
      </c>
      <c r="BF386" s="8">
        <v>14</v>
      </c>
      <c r="BG386" s="8">
        <v>10</v>
      </c>
      <c r="BH386" s="8">
        <v>14</v>
      </c>
      <c r="BI386" s="7" t="s">
        <v>1248</v>
      </c>
      <c r="BJ386" s="8">
        <v>21</v>
      </c>
      <c r="BK386" s="8">
        <v>21</v>
      </c>
      <c r="BL386" s="7" t="s">
        <v>1680</v>
      </c>
      <c r="BM386" s="8">
        <v>23</v>
      </c>
      <c r="BN386" t="s">
        <v>1681</v>
      </c>
      <c r="BO386" t="s">
        <v>1682</v>
      </c>
      <c r="BS386" s="7" t="s">
        <v>585</v>
      </c>
      <c r="BU386" s="8">
        <v>9</v>
      </c>
      <c r="BV386" s="7" t="s">
        <v>87</v>
      </c>
      <c r="BW386" s="7" t="s">
        <v>1683</v>
      </c>
    </row>
    <row r="387" spans="1:87" ht="16" x14ac:dyDescent="0.2">
      <c r="A387">
        <v>388</v>
      </c>
      <c r="B387" s="13" t="s">
        <v>1684</v>
      </c>
      <c r="D387" t="s">
        <v>1610</v>
      </c>
      <c r="E387" s="3" t="s">
        <v>185</v>
      </c>
      <c r="F387" s="1" t="s">
        <v>4160</v>
      </c>
      <c r="G387" s="48" t="s">
        <v>5026</v>
      </c>
      <c r="H387" s="6" t="s">
        <v>1661</v>
      </c>
      <c r="I387" t="s">
        <v>4368</v>
      </c>
      <c r="J387" t="s">
        <v>4369</v>
      </c>
      <c r="K387" t="s">
        <v>1685</v>
      </c>
      <c r="L387" s="1"/>
      <c r="M387" s="1"/>
      <c r="N387" s="1"/>
      <c r="O387" s="1"/>
      <c r="P387" s="25">
        <v>1.6593955496512784</v>
      </c>
      <c r="Q387" s="25">
        <v>2.0886615742278312</v>
      </c>
      <c r="R387" s="25">
        <v>3.3726336765194285</v>
      </c>
      <c r="S387" s="25">
        <v>2.1564131517768179</v>
      </c>
      <c r="T387" s="25">
        <v>1.1399003653271338</v>
      </c>
      <c r="U387" s="25">
        <v>3.2085154433742944</v>
      </c>
      <c r="V387" s="25">
        <v>1.8765991364995018</v>
      </c>
      <c r="W387" s="25">
        <v>3.9369246097641977</v>
      </c>
      <c r="X387" s="25">
        <v>6.5048289604782461</v>
      </c>
      <c r="Y387" s="26">
        <v>43775</v>
      </c>
      <c r="Z387" t="s">
        <v>1613</v>
      </c>
      <c r="AA387" s="9">
        <f t="shared" si="145"/>
        <v>0.33150958539857978</v>
      </c>
      <c r="AB387" s="9">
        <f t="shared" si="146"/>
        <v>0.17523909886837769</v>
      </c>
      <c r="AC387" s="9">
        <f t="shared" si="147"/>
        <v>0.49325131573304254</v>
      </c>
      <c r="AD387" s="9">
        <f t="shared" si="148"/>
        <v>1.6522614998380305</v>
      </c>
      <c r="AE387" s="9">
        <f t="shared" si="149"/>
        <v>0.28849323293529472</v>
      </c>
      <c r="AF387" s="9">
        <f t="shared" si="150"/>
        <v>0.42149538386783281</v>
      </c>
      <c r="AG387" s="9">
        <f t="shared" si="151"/>
        <v>0.53053126012309682</v>
      </c>
      <c r="AH387" s="9">
        <f t="shared" si="152"/>
        <v>0.79447794229888558</v>
      </c>
      <c r="AI387" s="8">
        <v>60</v>
      </c>
      <c r="AJ387" s="8" t="s">
        <v>1686</v>
      </c>
      <c r="AK387" s="8">
        <v>15</v>
      </c>
      <c r="AM387" s="7" t="s">
        <v>1665</v>
      </c>
      <c r="AN387" s="7" t="s">
        <v>1666</v>
      </c>
      <c r="AO387" s="7" t="s">
        <v>1667</v>
      </c>
      <c r="AP387" s="7" t="s">
        <v>1668</v>
      </c>
      <c r="AQ387" s="7" t="s">
        <v>1669</v>
      </c>
      <c r="AR387" s="7" t="s">
        <v>1670</v>
      </c>
      <c r="AS387" s="7" t="s">
        <v>887</v>
      </c>
      <c r="AT387" s="7" t="s">
        <v>1676</v>
      </c>
      <c r="AU387" s="7" t="s">
        <v>1512</v>
      </c>
      <c r="AV387" s="7" t="s">
        <v>119</v>
      </c>
      <c r="AW387" s="7" t="s">
        <v>71</v>
      </c>
      <c r="AX387" s="7" t="s">
        <v>256</v>
      </c>
      <c r="AY387" s="7" t="s">
        <v>80</v>
      </c>
      <c r="AZ387" s="7" t="s">
        <v>1514</v>
      </c>
      <c r="BA387" s="7" t="s">
        <v>259</v>
      </c>
      <c r="BB387" s="7" t="s">
        <v>71</v>
      </c>
      <c r="BC387" s="7" t="s">
        <v>1678</v>
      </c>
      <c r="BD387" s="7" t="s">
        <v>93</v>
      </c>
      <c r="BE387" s="7" t="s">
        <v>1679</v>
      </c>
      <c r="BF387" s="8">
        <v>12</v>
      </c>
      <c r="BG387" s="8">
        <v>9</v>
      </c>
      <c r="BH387" s="8">
        <v>12</v>
      </c>
      <c r="BI387" s="7" t="s">
        <v>1248</v>
      </c>
      <c r="BJ387" s="8">
        <v>20</v>
      </c>
      <c r="BK387" s="8">
        <v>19</v>
      </c>
      <c r="BL387" s="7" t="s">
        <v>1680</v>
      </c>
      <c r="BM387" s="8">
        <v>26</v>
      </c>
      <c r="BN387" t="s">
        <v>1681</v>
      </c>
      <c r="BO387" t="s">
        <v>1682</v>
      </c>
      <c r="BS387" s="7" t="s">
        <v>585</v>
      </c>
    </row>
    <row r="388" spans="1:87" ht="16" x14ac:dyDescent="0.2">
      <c r="A388">
        <v>389</v>
      </c>
      <c r="B388" s="13" t="s">
        <v>1687</v>
      </c>
      <c r="D388" t="s">
        <v>1610</v>
      </c>
      <c r="E388" s="3" t="s">
        <v>185</v>
      </c>
      <c r="F388" s="1" t="s">
        <v>4160</v>
      </c>
      <c r="G388" s="48" t="s">
        <v>5027</v>
      </c>
      <c r="H388" s="6" t="s">
        <v>1661</v>
      </c>
      <c r="I388" t="s">
        <v>4368</v>
      </c>
      <c r="J388" t="s">
        <v>4369</v>
      </c>
      <c r="K388" t="s">
        <v>1688</v>
      </c>
      <c r="L388" t="s">
        <v>1689</v>
      </c>
      <c r="M388" s="1"/>
      <c r="N388" s="1"/>
      <c r="O388" s="1"/>
      <c r="P388" s="25">
        <v>1.1399976434873613</v>
      </c>
      <c r="Q388" s="25">
        <v>1.4795295291826365</v>
      </c>
      <c r="R388" s="25">
        <v>1.9383286780657187</v>
      </c>
      <c r="S388" s="25">
        <v>1.5348659906709823</v>
      </c>
      <c r="T388" s="25">
        <v>0.83658971035687302</v>
      </c>
      <c r="U388" s="25">
        <v>2.1071936013750947</v>
      </c>
      <c r="V388" s="25">
        <v>1.0637852523894344</v>
      </c>
      <c r="W388" s="25">
        <v>2.6786063307018941</v>
      </c>
      <c r="X388" s="25">
        <v>4.4786493024029497</v>
      </c>
      <c r="Y388" s="26">
        <v>43775</v>
      </c>
      <c r="Z388" t="s">
        <v>1613</v>
      </c>
      <c r="AA388" s="9">
        <f t="shared" si="145"/>
        <v>0.3427073403241182</v>
      </c>
      <c r="AB388" s="9">
        <f t="shared" si="146"/>
        <v>0.1867950924194966</v>
      </c>
      <c r="AC388" s="9">
        <f t="shared" si="147"/>
        <v>0.47049756725638525</v>
      </c>
      <c r="AD388" s="9">
        <f t="shared" si="148"/>
        <v>1.6720072864269597</v>
      </c>
      <c r="AE388" s="9">
        <f t="shared" si="149"/>
        <v>0.23752367746648012</v>
      </c>
      <c r="AF388" s="9">
        <f t="shared" si="150"/>
        <v>0.42559357469622633</v>
      </c>
      <c r="AG388" s="9">
        <f t="shared" si="151"/>
        <v>0.55235049369682665</v>
      </c>
      <c r="AH388" s="9">
        <f t="shared" si="152"/>
        <v>0.77051361328161594</v>
      </c>
      <c r="AI388" s="8">
        <v>35</v>
      </c>
      <c r="AJ388" s="8">
        <v>21</v>
      </c>
      <c r="AK388" s="8">
        <f t="shared" ref="AK388:AK451" si="153">AI388-AJ388</f>
        <v>14</v>
      </c>
      <c r="AL388" s="9" t="s">
        <v>1690</v>
      </c>
      <c r="AM388" s="7" t="s">
        <v>1665</v>
      </c>
      <c r="AN388" s="7" t="s">
        <v>4102</v>
      </c>
      <c r="AO388" s="7" t="s">
        <v>1691</v>
      </c>
      <c r="AP388" s="7" t="s">
        <v>1692</v>
      </c>
      <c r="AQ388" s="7" t="s">
        <v>1669</v>
      </c>
      <c r="AR388" s="7" t="s">
        <v>234</v>
      </c>
      <c r="AS388" s="7" t="s">
        <v>887</v>
      </c>
      <c r="AT388" s="7" t="s">
        <v>1676</v>
      </c>
      <c r="AU388" s="7" t="s">
        <v>1512</v>
      </c>
      <c r="AV388" s="7" t="s">
        <v>119</v>
      </c>
      <c r="AW388" s="7" t="s">
        <v>71</v>
      </c>
      <c r="AX388" s="7" t="s">
        <v>256</v>
      </c>
      <c r="BJ388" s="8">
        <v>21</v>
      </c>
      <c r="BK388" s="8">
        <v>21</v>
      </c>
      <c r="BL388" s="7" t="s">
        <v>4103</v>
      </c>
      <c r="BM388" s="8">
        <v>22</v>
      </c>
      <c r="BN388" t="s">
        <v>1681</v>
      </c>
      <c r="BO388" t="s">
        <v>1682</v>
      </c>
      <c r="BS388" s="7" t="s">
        <v>585</v>
      </c>
      <c r="BV388" s="7" t="s">
        <v>87</v>
      </c>
      <c r="BW388" s="7" t="s">
        <v>1683</v>
      </c>
    </row>
    <row r="389" spans="1:87" ht="16" x14ac:dyDescent="0.2">
      <c r="A389">
        <v>390</v>
      </c>
      <c r="B389" s="13" t="s">
        <v>1693</v>
      </c>
      <c r="D389" t="s">
        <v>1610</v>
      </c>
      <c r="E389" s="3" t="s">
        <v>185</v>
      </c>
      <c r="F389" s="1" t="s">
        <v>4160</v>
      </c>
      <c r="G389" s="48" t="s">
        <v>5028</v>
      </c>
      <c r="H389" s="2" t="s">
        <v>581</v>
      </c>
      <c r="I389" t="s">
        <v>4444</v>
      </c>
      <c r="J389" t="s">
        <v>4445</v>
      </c>
      <c r="K389" t="s">
        <v>1694</v>
      </c>
      <c r="L389" s="1"/>
      <c r="M389" s="1"/>
      <c r="N389" s="1"/>
      <c r="O389" s="1"/>
      <c r="P389" s="25">
        <v>0.91031730951928569</v>
      </c>
      <c r="Q389" s="25">
        <v>1.0653619608588258</v>
      </c>
      <c r="R389" s="25">
        <v>1.4395667870036104</v>
      </c>
      <c r="S389" s="25">
        <v>0.88988789663689927</v>
      </c>
      <c r="T389" s="25">
        <v>0.63616188485654579</v>
      </c>
      <c r="U389" s="25">
        <v>1.8769751092532778</v>
      </c>
      <c r="V389" s="25">
        <v>0.95760592817784551</v>
      </c>
      <c r="W389" s="25">
        <v>2.037925137754133</v>
      </c>
      <c r="X389" s="25">
        <v>3.4030476914307437</v>
      </c>
      <c r="Y389" s="26">
        <v>43713</v>
      </c>
      <c r="Z389" t="s">
        <v>1613</v>
      </c>
      <c r="AA389" s="9">
        <f t="shared" si="145"/>
        <v>0.26149733336906705</v>
      </c>
      <c r="AB389" s="9">
        <f t="shared" si="146"/>
        <v>0.18693886849087449</v>
      </c>
      <c r="AC389" s="9">
        <f t="shared" si="147"/>
        <v>0.55155709806233744</v>
      </c>
      <c r="AD389" s="9">
        <f t="shared" si="148"/>
        <v>1.6698590288655182</v>
      </c>
      <c r="AE389" s="9">
        <f t="shared" si="149"/>
        <v>0.28139656420014469</v>
      </c>
      <c r="AF389" s="9">
        <f t="shared" si="150"/>
        <v>0.44668829715820091</v>
      </c>
      <c r="AG389" s="9">
        <f t="shared" si="151"/>
        <v>0.52276795703736845</v>
      </c>
      <c r="AH389" s="9">
        <f t="shared" si="152"/>
        <v>0.85446762974852863</v>
      </c>
      <c r="AI389" s="8">
        <v>16</v>
      </c>
      <c r="AJ389" s="8">
        <v>12</v>
      </c>
      <c r="AK389" s="8">
        <f t="shared" si="153"/>
        <v>4</v>
      </c>
      <c r="AM389" s="7" t="s">
        <v>1665</v>
      </c>
      <c r="AN389" s="7" t="s">
        <v>4102</v>
      </c>
      <c r="AO389" s="7" t="s">
        <v>1667</v>
      </c>
      <c r="AP389" s="7" t="s">
        <v>1692</v>
      </c>
      <c r="AQ389" s="7" t="s">
        <v>1669</v>
      </c>
      <c r="AR389" s="7" t="s">
        <v>234</v>
      </c>
      <c r="AS389" s="7" t="s">
        <v>887</v>
      </c>
      <c r="AT389" s="7" t="s">
        <v>1676</v>
      </c>
      <c r="AU389" s="7" t="s">
        <v>1512</v>
      </c>
      <c r="AV389" s="7" t="s">
        <v>193</v>
      </c>
      <c r="AW389" s="7" t="s">
        <v>206</v>
      </c>
      <c r="AX389" s="7" t="s">
        <v>256</v>
      </c>
      <c r="AZ389" s="7" t="s">
        <v>1514</v>
      </c>
      <c r="BA389" s="7" t="s">
        <v>259</v>
      </c>
      <c r="BB389" s="7" t="s">
        <v>71</v>
      </c>
      <c r="BC389" s="7" t="s">
        <v>1678</v>
      </c>
      <c r="BD389" s="7" t="s">
        <v>93</v>
      </c>
      <c r="BE389" s="7" t="s">
        <v>1679</v>
      </c>
      <c r="BF389" s="8">
        <v>12</v>
      </c>
      <c r="BG389" s="8">
        <v>9</v>
      </c>
      <c r="BH389" s="8">
        <v>13</v>
      </c>
      <c r="BI389" s="7" t="s">
        <v>1248</v>
      </c>
      <c r="BJ389" s="8">
        <v>21</v>
      </c>
      <c r="BK389" s="8">
        <v>21</v>
      </c>
      <c r="BL389" s="7" t="s">
        <v>4104</v>
      </c>
      <c r="BM389" s="8">
        <v>22</v>
      </c>
      <c r="BN389" t="s">
        <v>1681</v>
      </c>
      <c r="BO389" t="s">
        <v>1682</v>
      </c>
      <c r="BS389" s="7" t="s">
        <v>86</v>
      </c>
      <c r="BV389" s="7" t="s">
        <v>87</v>
      </c>
      <c r="BW389" s="7" t="s">
        <v>1683</v>
      </c>
    </row>
    <row r="390" spans="1:87" ht="16" x14ac:dyDescent="0.2">
      <c r="A390">
        <v>391</v>
      </c>
      <c r="B390" s="13" t="s">
        <v>1695</v>
      </c>
      <c r="D390" t="s">
        <v>1610</v>
      </c>
      <c r="E390" s="3" t="s">
        <v>185</v>
      </c>
      <c r="F390" s="1" t="s">
        <v>4160</v>
      </c>
      <c r="G390" s="48" t="s">
        <v>5029</v>
      </c>
      <c r="H390" s="2" t="s">
        <v>591</v>
      </c>
      <c r="I390" t="s">
        <v>4446</v>
      </c>
      <c r="J390" t="s">
        <v>4447</v>
      </c>
      <c r="K390" t="s">
        <v>1696</v>
      </c>
      <c r="L390" s="1"/>
      <c r="M390" s="1"/>
      <c r="N390" s="1"/>
      <c r="O390" s="1"/>
      <c r="P390" s="25">
        <v>1.1402479081667933</v>
      </c>
      <c r="Q390" s="25">
        <v>1.3068079662540626</v>
      </c>
      <c r="R390" s="25">
        <v>1.6479928773943713</v>
      </c>
      <c r="S390" s="25">
        <v>1.1435153170596779</v>
      </c>
      <c r="T390" s="25">
        <v>0.74815884102067631</v>
      </c>
      <c r="U390" s="25">
        <v>2.0808986238849321</v>
      </c>
      <c r="V390" s="25">
        <v>1.0601445266579075</v>
      </c>
      <c r="W390" s="25">
        <v>2.4822712813774981</v>
      </c>
      <c r="X390" s="25">
        <v>3.9725727819652863</v>
      </c>
      <c r="Y390" s="26">
        <v>43713</v>
      </c>
      <c r="Z390" t="s">
        <v>1613</v>
      </c>
      <c r="AA390" s="9">
        <f t="shared" si="145"/>
        <v>0.28785257812041021</v>
      </c>
      <c r="AB390" s="9">
        <f t="shared" si="146"/>
        <v>0.18833105951316312</v>
      </c>
      <c r="AC390" s="9">
        <f t="shared" si="147"/>
        <v>0.5238163623664267</v>
      </c>
      <c r="AD390" s="9">
        <f t="shared" si="148"/>
        <v>1.6003781745244092</v>
      </c>
      <c r="AE390" s="9">
        <f t="shared" si="149"/>
        <v>0.2668659795160353</v>
      </c>
      <c r="AF390" s="9">
        <f t="shared" si="150"/>
        <v>0.45935668543610203</v>
      </c>
      <c r="AG390" s="9">
        <f t="shared" si="151"/>
        <v>0.52645654649352813</v>
      </c>
      <c r="AH390" s="9">
        <f t="shared" si="152"/>
        <v>0.87254435051791879</v>
      </c>
      <c r="AI390" s="8">
        <v>27</v>
      </c>
      <c r="AJ390" s="8">
        <v>17</v>
      </c>
      <c r="AK390" s="8">
        <f t="shared" si="153"/>
        <v>10</v>
      </c>
      <c r="AM390" s="7" t="s">
        <v>1665</v>
      </c>
      <c r="AN390" s="7" t="s">
        <v>4102</v>
      </c>
      <c r="AO390" s="7" t="s">
        <v>1691</v>
      </c>
      <c r="AP390" s="7" t="s">
        <v>1697</v>
      </c>
      <c r="AQ390" s="7" t="s">
        <v>1669</v>
      </c>
      <c r="AR390" s="7" t="s">
        <v>234</v>
      </c>
      <c r="AS390" s="7" t="s">
        <v>887</v>
      </c>
      <c r="AT390" s="7" t="s">
        <v>1676</v>
      </c>
      <c r="AU390" s="7" t="s">
        <v>1512</v>
      </c>
      <c r="AV390" s="7" t="s">
        <v>193</v>
      </c>
      <c r="AW390" s="7" t="s">
        <v>206</v>
      </c>
      <c r="AX390" s="7" t="s">
        <v>256</v>
      </c>
      <c r="AY390" s="7" t="s">
        <v>80</v>
      </c>
      <c r="AZ390" s="7" t="s">
        <v>1514</v>
      </c>
      <c r="BA390" s="7" t="s">
        <v>259</v>
      </c>
      <c r="BB390" s="7" t="s">
        <v>71</v>
      </c>
      <c r="BC390" s="7" t="s">
        <v>1678</v>
      </c>
      <c r="BD390" s="7" t="s">
        <v>93</v>
      </c>
      <c r="BE390" s="7" t="s">
        <v>1679</v>
      </c>
      <c r="BF390" s="8">
        <v>10</v>
      </c>
      <c r="BG390" s="8">
        <v>6</v>
      </c>
      <c r="BH390" s="8">
        <v>12</v>
      </c>
      <c r="BI390" s="7" t="s">
        <v>1248</v>
      </c>
      <c r="BJ390" s="8">
        <v>21</v>
      </c>
      <c r="BK390" s="8">
        <v>20</v>
      </c>
      <c r="BL390" s="7" t="s">
        <v>4104</v>
      </c>
    </row>
    <row r="391" spans="1:87" ht="16" x14ac:dyDescent="0.2">
      <c r="A391">
        <v>392</v>
      </c>
      <c r="B391" s="13" t="s">
        <v>1698</v>
      </c>
      <c r="D391" t="s">
        <v>1610</v>
      </c>
      <c r="E391" s="3" t="s">
        <v>185</v>
      </c>
      <c r="F391" s="1" t="s">
        <v>4160</v>
      </c>
      <c r="G391" s="48" t="s">
        <v>5030</v>
      </c>
      <c r="H391" s="2" t="s">
        <v>591</v>
      </c>
      <c r="I391" t="s">
        <v>4446</v>
      </c>
      <c r="J391" t="s">
        <v>4447</v>
      </c>
      <c r="K391" t="s">
        <v>1699</v>
      </c>
      <c r="L391" s="1"/>
      <c r="M391" s="1"/>
      <c r="N391" s="1"/>
      <c r="O391" s="1"/>
      <c r="P391" s="25">
        <v>1.2245869380229755</v>
      </c>
      <c r="Q391" s="25">
        <v>1.2784090909090911</v>
      </c>
      <c r="R391" s="25">
        <v>1.7028701602609559</v>
      </c>
      <c r="S391" s="25">
        <v>1.3057722308892354</v>
      </c>
      <c r="T391" s="25">
        <v>0.85711246631683446</v>
      </c>
      <c r="U391" s="25">
        <v>2.0656378527868386</v>
      </c>
      <c r="V391" s="25">
        <v>1.0734115728265494</v>
      </c>
      <c r="W391" s="25">
        <v>2.5932225925400654</v>
      </c>
      <c r="X391" s="25">
        <v>4.228522549992908</v>
      </c>
      <c r="Y391" s="26">
        <v>43775</v>
      </c>
      <c r="Z391" t="s">
        <v>1613</v>
      </c>
      <c r="AA391" s="9">
        <f t="shared" si="145"/>
        <v>0.30880105650410339</v>
      </c>
      <c r="AB391" s="9">
        <f t="shared" si="146"/>
        <v>0.2026978586925762</v>
      </c>
      <c r="AC391" s="9">
        <f t="shared" si="147"/>
        <v>0.4885010848033205</v>
      </c>
      <c r="AD391" s="9">
        <f t="shared" si="148"/>
        <v>1.6306053179380424</v>
      </c>
      <c r="AE391" s="9">
        <f t="shared" si="149"/>
        <v>0.25385026569820462</v>
      </c>
      <c r="AF391" s="9">
        <f t="shared" si="150"/>
        <v>0.47222592520431911</v>
      </c>
      <c r="AG391" s="9">
        <f t="shared" si="151"/>
        <v>0.49298085501286931</v>
      </c>
      <c r="AH391" s="9">
        <f t="shared" si="152"/>
        <v>0.9578991159646385</v>
      </c>
      <c r="AI391" s="8">
        <v>23</v>
      </c>
      <c r="AJ391" s="8">
        <v>18</v>
      </c>
      <c r="AK391" s="8">
        <f t="shared" si="153"/>
        <v>5</v>
      </c>
      <c r="AM391" s="7" t="s">
        <v>1665</v>
      </c>
      <c r="AN391" s="7" t="s">
        <v>4102</v>
      </c>
      <c r="AO391" s="7" t="s">
        <v>1667</v>
      </c>
      <c r="AP391" s="7" t="s">
        <v>1700</v>
      </c>
      <c r="AQ391" s="7" t="s">
        <v>1669</v>
      </c>
      <c r="AR391" s="7" t="s">
        <v>234</v>
      </c>
      <c r="AS391" s="7" t="s">
        <v>887</v>
      </c>
      <c r="AT391" s="7" t="s">
        <v>1676</v>
      </c>
      <c r="AU391" s="7" t="s">
        <v>1512</v>
      </c>
      <c r="AV391" s="7" t="s">
        <v>193</v>
      </c>
      <c r="AW391" s="7" t="s">
        <v>206</v>
      </c>
      <c r="AX391" s="7" t="s">
        <v>256</v>
      </c>
      <c r="AY391" s="7" t="s">
        <v>80</v>
      </c>
      <c r="AZ391" s="7" t="s">
        <v>1514</v>
      </c>
      <c r="BA391" s="7" t="s">
        <v>259</v>
      </c>
      <c r="BB391" s="7" t="s">
        <v>71</v>
      </c>
      <c r="BC391" s="7" t="s">
        <v>1678</v>
      </c>
      <c r="BD391" s="7" t="s">
        <v>93</v>
      </c>
      <c r="BE391" s="7" t="s">
        <v>1679</v>
      </c>
      <c r="BF391" s="8">
        <v>10</v>
      </c>
      <c r="BG391" s="8">
        <v>8</v>
      </c>
      <c r="BH391" s="8">
        <v>11</v>
      </c>
      <c r="BI391" s="7" t="s">
        <v>1248</v>
      </c>
      <c r="BJ391" s="8">
        <v>22</v>
      </c>
      <c r="BK391" s="8">
        <v>22</v>
      </c>
      <c r="BL391" s="7" t="s">
        <v>4104</v>
      </c>
      <c r="BM391" s="8">
        <v>21</v>
      </c>
      <c r="BN391" t="s">
        <v>1701</v>
      </c>
      <c r="BO391" t="s">
        <v>1682</v>
      </c>
      <c r="BS391" s="7" t="s">
        <v>86</v>
      </c>
      <c r="BU391" s="8">
        <v>8</v>
      </c>
      <c r="BV391" s="7" t="s">
        <v>148</v>
      </c>
      <c r="BW391" s="7" t="s">
        <v>1683</v>
      </c>
    </row>
    <row r="392" spans="1:87" ht="16" x14ac:dyDescent="0.2">
      <c r="A392">
        <v>393</v>
      </c>
      <c r="B392" s="13" t="s">
        <v>1702</v>
      </c>
      <c r="D392" t="s">
        <v>1610</v>
      </c>
      <c r="E392" s="3" t="s">
        <v>185</v>
      </c>
      <c r="F392" s="1" t="s">
        <v>4160</v>
      </c>
      <c r="G392" s="48" t="s">
        <v>5031</v>
      </c>
      <c r="H392" s="12" t="s">
        <v>1703</v>
      </c>
      <c r="I392" t="s">
        <v>4544</v>
      </c>
      <c r="J392" t="s">
        <v>4545</v>
      </c>
      <c r="K392" t="s">
        <v>1704</v>
      </c>
      <c r="L392" s="1"/>
      <c r="M392" s="1"/>
      <c r="N392" s="1"/>
      <c r="O392" s="1"/>
      <c r="P392" s="25">
        <v>1.5152487503654424</v>
      </c>
      <c r="Q392" s="25">
        <v>1.8672142953915045</v>
      </c>
      <c r="R392" s="25">
        <v>2.7686981695795092</v>
      </c>
      <c r="S392" s="25">
        <v>1.6789312683166835</v>
      </c>
      <c r="T392" s="25">
        <v>1.0804258383782201</v>
      </c>
      <c r="U392" s="25">
        <v>2.5975285401558743</v>
      </c>
      <c r="V392" s="25">
        <v>1.5848788870587061</v>
      </c>
      <c r="W392" s="25">
        <v>3.3710541139894894</v>
      </c>
      <c r="X392" s="25">
        <v>5.3568499939390044</v>
      </c>
      <c r="Y392" s="26">
        <v>43717</v>
      </c>
      <c r="Z392" t="s">
        <v>1613</v>
      </c>
      <c r="AA392" s="9">
        <f t="shared" si="145"/>
        <v>0.31341763727121469</v>
      </c>
      <c r="AB392" s="9">
        <f t="shared" si="146"/>
        <v>0.20169051580698832</v>
      </c>
      <c r="AC392" s="9">
        <f t="shared" si="147"/>
        <v>0.48489850249584027</v>
      </c>
      <c r="AD392" s="9">
        <f t="shared" si="148"/>
        <v>1.5890726795837211</v>
      </c>
      <c r="AE392" s="9">
        <f t="shared" si="149"/>
        <v>0.29586023294509156</v>
      </c>
      <c r="AF392" s="9">
        <f t="shared" si="150"/>
        <v>0.44948811236145192</v>
      </c>
      <c r="AG392" s="9">
        <f t="shared" si="151"/>
        <v>0.55389626871985786</v>
      </c>
      <c r="AH392" s="9">
        <f t="shared" si="152"/>
        <v>0.81150232948904</v>
      </c>
      <c r="AI392" s="8">
        <v>41</v>
      </c>
      <c r="AJ392" s="8">
        <v>29</v>
      </c>
      <c r="AK392" s="8">
        <f t="shared" si="153"/>
        <v>12</v>
      </c>
      <c r="AM392" s="7" t="s">
        <v>1665</v>
      </c>
      <c r="AN392" s="7" t="s">
        <v>4102</v>
      </c>
      <c r="AO392" s="7" t="s">
        <v>1705</v>
      </c>
      <c r="AP392" s="7" t="s">
        <v>1668</v>
      </c>
      <c r="AQ392" s="7" t="s">
        <v>1669</v>
      </c>
      <c r="AR392" s="7" t="s">
        <v>72</v>
      </c>
      <c r="AS392" s="7" t="s">
        <v>887</v>
      </c>
      <c r="AT392" s="7" t="s">
        <v>1676</v>
      </c>
      <c r="AU392" s="7" t="s">
        <v>1512</v>
      </c>
      <c r="AV392" s="7" t="s">
        <v>256</v>
      </c>
      <c r="AW392" s="7" t="s">
        <v>71</v>
      </c>
      <c r="AX392" s="7" t="s">
        <v>256</v>
      </c>
      <c r="AY392" s="7" t="s">
        <v>80</v>
      </c>
      <c r="AZ392" s="7" t="s">
        <v>1514</v>
      </c>
      <c r="BA392" s="7" t="s">
        <v>259</v>
      </c>
      <c r="BB392" s="7" t="s">
        <v>271</v>
      </c>
      <c r="BC392" s="7" t="s">
        <v>1678</v>
      </c>
      <c r="BD392" s="7" t="s">
        <v>93</v>
      </c>
      <c r="BE392" s="7" t="s">
        <v>1679</v>
      </c>
      <c r="BF392" s="8">
        <v>14</v>
      </c>
      <c r="BG392" s="8">
        <v>9</v>
      </c>
      <c r="BH392" s="8">
        <v>12</v>
      </c>
      <c r="BI392" s="7" t="s">
        <v>1248</v>
      </c>
      <c r="BJ392" s="8">
        <v>21</v>
      </c>
      <c r="BK392" s="8">
        <v>21</v>
      </c>
      <c r="BL392" s="7" t="s">
        <v>4103</v>
      </c>
      <c r="BM392" s="8">
        <v>21</v>
      </c>
      <c r="BN392" t="s">
        <v>1681</v>
      </c>
      <c r="BO392" t="s">
        <v>1682</v>
      </c>
      <c r="BS392" s="7" t="s">
        <v>585</v>
      </c>
      <c r="BU392" s="8">
        <v>7</v>
      </c>
      <c r="BV392" s="7" t="s">
        <v>87</v>
      </c>
      <c r="BW392" s="7" t="s">
        <v>1683</v>
      </c>
      <c r="CI392" s="7"/>
    </row>
    <row r="393" spans="1:87" ht="16" x14ac:dyDescent="0.2">
      <c r="A393">
        <v>394</v>
      </c>
      <c r="B393" s="13" t="s">
        <v>1706</v>
      </c>
      <c r="D393" t="s">
        <v>1610</v>
      </c>
      <c r="E393" s="3" t="s">
        <v>185</v>
      </c>
      <c r="F393" s="1" t="s">
        <v>4160</v>
      </c>
      <c r="G393" s="48" t="s">
        <v>5032</v>
      </c>
      <c r="H393" s="12" t="s">
        <v>1703</v>
      </c>
      <c r="I393" t="s">
        <v>4544</v>
      </c>
      <c r="J393" t="s">
        <v>4545</v>
      </c>
      <c r="K393" t="s">
        <v>1707</v>
      </c>
      <c r="L393" s="1"/>
      <c r="M393" s="1"/>
      <c r="N393" s="1"/>
      <c r="O393" s="1"/>
      <c r="P393" s="25">
        <v>1.5840035989857404</v>
      </c>
      <c r="Q393" s="25">
        <v>2.0752651525479182</v>
      </c>
      <c r="R393" s="25">
        <v>3.1733238814515907</v>
      </c>
      <c r="S393" s="25">
        <v>1.8743354145649862</v>
      </c>
      <c r="T393" s="25">
        <v>1.2312620988630476</v>
      </c>
      <c r="U393" s="25">
        <v>2.9565258881587915</v>
      </c>
      <c r="V393" s="25">
        <v>1.7428497423453391</v>
      </c>
      <c r="W393" s="25">
        <v>3.8438803609891754</v>
      </c>
      <c r="X393" s="25">
        <v>6.062164299152057</v>
      </c>
      <c r="Y393" s="26">
        <v>43717</v>
      </c>
      <c r="Z393" t="s">
        <v>1613</v>
      </c>
      <c r="AA393" s="9">
        <f t="shared" si="145"/>
        <v>0.30918584882748201</v>
      </c>
      <c r="AB393" s="9">
        <f t="shared" si="146"/>
        <v>0.20310602585206572</v>
      </c>
      <c r="AC393" s="9">
        <f t="shared" si="147"/>
        <v>0.48770137895674232</v>
      </c>
      <c r="AD393" s="9">
        <f t="shared" si="148"/>
        <v>1.5770949482912713</v>
      </c>
      <c r="AE393" s="9">
        <f t="shared" si="149"/>
        <v>0.28749628949995953</v>
      </c>
      <c r="AF393" s="9">
        <f t="shared" si="150"/>
        <v>0.41208452142826746</v>
      </c>
      <c r="AG393" s="9">
        <f t="shared" si="151"/>
        <v>0.53988807081755119</v>
      </c>
      <c r="AH393" s="9">
        <f t="shared" si="152"/>
        <v>0.7632776934749621</v>
      </c>
      <c r="AI393" s="8">
        <v>38</v>
      </c>
      <c r="AJ393" s="8">
        <v>22</v>
      </c>
      <c r="AK393" s="8">
        <f t="shared" si="153"/>
        <v>16</v>
      </c>
      <c r="AM393" s="7" t="s">
        <v>1665</v>
      </c>
      <c r="AN393" s="7" t="s">
        <v>1666</v>
      </c>
      <c r="AO393" s="7" t="s">
        <v>1667</v>
      </c>
      <c r="AP393" s="7" t="s">
        <v>1668</v>
      </c>
      <c r="AQ393" s="7" t="s">
        <v>1669</v>
      </c>
      <c r="AR393" s="7" t="s">
        <v>234</v>
      </c>
      <c r="AS393" s="7" t="s">
        <v>887</v>
      </c>
      <c r="AT393" s="7" t="s">
        <v>1676</v>
      </c>
      <c r="AU393" s="7" t="s">
        <v>1512</v>
      </c>
      <c r="AV393" s="7" t="s">
        <v>119</v>
      </c>
      <c r="AW393" s="7" t="s">
        <v>71</v>
      </c>
      <c r="AX393" s="7" t="s">
        <v>256</v>
      </c>
      <c r="AY393" s="7" t="s">
        <v>80</v>
      </c>
      <c r="AZ393" s="7" t="s">
        <v>1514</v>
      </c>
      <c r="BA393" s="7" t="s">
        <v>259</v>
      </c>
      <c r="BB393" s="7" t="s">
        <v>71</v>
      </c>
      <c r="BC393" s="7" t="s">
        <v>1678</v>
      </c>
      <c r="BD393" s="7" t="s">
        <v>93</v>
      </c>
      <c r="BE393" s="7" t="s">
        <v>1679</v>
      </c>
      <c r="BF393" s="8">
        <v>14</v>
      </c>
      <c r="BG393" s="8">
        <v>7</v>
      </c>
      <c r="BH393" s="8">
        <v>15</v>
      </c>
      <c r="BI393" s="7" t="s">
        <v>1248</v>
      </c>
      <c r="BJ393" s="8">
        <v>22</v>
      </c>
      <c r="BK393" s="8">
        <v>22</v>
      </c>
      <c r="BL393" s="7" t="s">
        <v>1680</v>
      </c>
      <c r="BM393" s="8">
        <v>28</v>
      </c>
      <c r="BN393" t="s">
        <v>1681</v>
      </c>
      <c r="BO393" t="s">
        <v>1682</v>
      </c>
      <c r="BS393" s="7" t="s">
        <v>585</v>
      </c>
      <c r="BU393" s="8">
        <v>10</v>
      </c>
      <c r="BV393" s="7" t="s">
        <v>148</v>
      </c>
      <c r="CI393" s="7"/>
    </row>
    <row r="394" spans="1:87" ht="16" x14ac:dyDescent="0.2">
      <c r="A394">
        <v>395</v>
      </c>
      <c r="B394" s="13" t="s">
        <v>1708</v>
      </c>
      <c r="D394" t="s">
        <v>1610</v>
      </c>
      <c r="E394" s="3" t="s">
        <v>185</v>
      </c>
      <c r="F394" s="6" t="s">
        <v>4160</v>
      </c>
      <c r="G394" s="48" t="s">
        <v>5033</v>
      </c>
      <c r="H394" s="12" t="s">
        <v>1703</v>
      </c>
      <c r="I394" t="s">
        <v>4544</v>
      </c>
      <c r="J394" t="s">
        <v>4545</v>
      </c>
      <c r="K394" t="s">
        <v>1709</v>
      </c>
      <c r="L394" s="1"/>
      <c r="M394" s="1"/>
      <c r="N394" s="1"/>
      <c r="O394" s="1"/>
      <c r="P394" s="25">
        <v>1.4293153538343475</v>
      </c>
      <c r="Q394" s="25">
        <v>1.8607920063272803</v>
      </c>
      <c r="R394" s="25">
        <v>2.6542078762108363</v>
      </c>
      <c r="S394" s="25">
        <v>1.6885928849421699</v>
      </c>
      <c r="T394" s="25">
        <v>0.95226349049733372</v>
      </c>
      <c r="U394" s="25">
        <v>3.0687700174626666</v>
      </c>
      <c r="V394" s="25">
        <v>1.5914127532282443</v>
      </c>
      <c r="W394" s="25">
        <v>3.4716642782750333</v>
      </c>
      <c r="X394" s="25">
        <v>5.7095872389409648</v>
      </c>
      <c r="AA394" s="9">
        <f t="shared" si="145"/>
        <v>0.29574692780337941</v>
      </c>
      <c r="AB394" s="9">
        <f t="shared" si="146"/>
        <v>0.16678324555628701</v>
      </c>
      <c r="AC394" s="9">
        <f t="shared" si="147"/>
        <v>0.53747668422207584</v>
      </c>
      <c r="AD394" s="9">
        <f t="shared" si="148"/>
        <v>1.6446253961451274</v>
      </c>
      <c r="AE394" s="9">
        <f t="shared" si="149"/>
        <v>0.27872640991880621</v>
      </c>
      <c r="AF394" s="9">
        <f t="shared" si="150"/>
        <v>0.41170897853767469</v>
      </c>
      <c r="AG394" s="9">
        <f t="shared" si="151"/>
        <v>0.53599422558561804</v>
      </c>
      <c r="AH394" s="9">
        <f t="shared" si="152"/>
        <v>0.76812204103103632</v>
      </c>
      <c r="AI394" s="8">
        <v>44</v>
      </c>
      <c r="AJ394" s="8">
        <v>22</v>
      </c>
      <c r="AK394" s="8">
        <f t="shared" si="153"/>
        <v>22</v>
      </c>
      <c r="AM394" s="7" t="s">
        <v>1665</v>
      </c>
      <c r="AN394" s="7" t="s">
        <v>4102</v>
      </c>
      <c r="AO394" s="7" t="s">
        <v>1667</v>
      </c>
      <c r="AP394" s="7" t="s">
        <v>1668</v>
      </c>
      <c r="AQ394" s="7" t="s">
        <v>1669</v>
      </c>
      <c r="AR394" s="7" t="s">
        <v>1710</v>
      </c>
      <c r="AS394" s="7" t="s">
        <v>887</v>
      </c>
      <c r="AT394" s="7" t="s">
        <v>1676</v>
      </c>
      <c r="AU394" s="7" t="s">
        <v>1512</v>
      </c>
      <c r="AV394" s="7" t="s">
        <v>256</v>
      </c>
      <c r="AW394" s="7" t="s">
        <v>206</v>
      </c>
      <c r="AX394" s="7" t="s">
        <v>256</v>
      </c>
      <c r="AY394" s="7" t="s">
        <v>80</v>
      </c>
      <c r="AZ394" s="7" t="s">
        <v>1514</v>
      </c>
      <c r="BA394" s="7" t="s">
        <v>259</v>
      </c>
      <c r="BB394" s="7" t="s">
        <v>71</v>
      </c>
      <c r="BC394" s="7" t="s">
        <v>1678</v>
      </c>
      <c r="BD394" s="7" t="s">
        <v>93</v>
      </c>
      <c r="BE394" s="7" t="s">
        <v>1679</v>
      </c>
      <c r="BF394" s="8">
        <v>13</v>
      </c>
      <c r="BG394" s="8">
        <v>8</v>
      </c>
      <c r="BH394" s="8">
        <v>13</v>
      </c>
      <c r="BI394" s="7" t="s">
        <v>1248</v>
      </c>
      <c r="BJ394" s="8">
        <v>22</v>
      </c>
      <c r="BK394" s="8">
        <v>21</v>
      </c>
      <c r="BL394" s="7" t="s">
        <v>4103</v>
      </c>
      <c r="BM394" s="8">
        <v>25</v>
      </c>
      <c r="BN394" t="s">
        <v>1681</v>
      </c>
      <c r="BO394" t="s">
        <v>1682</v>
      </c>
      <c r="BS394" s="7" t="s">
        <v>585</v>
      </c>
      <c r="BU394" s="8">
        <v>8</v>
      </c>
      <c r="BV394" s="7" t="s">
        <v>87</v>
      </c>
      <c r="BW394" s="7" t="s">
        <v>1683</v>
      </c>
    </row>
    <row r="395" spans="1:87" ht="16" x14ac:dyDescent="0.2">
      <c r="A395">
        <v>396</v>
      </c>
      <c r="B395" s="13" t="s">
        <v>1711</v>
      </c>
      <c r="D395" t="s">
        <v>1610</v>
      </c>
      <c r="E395" s="3" t="s">
        <v>185</v>
      </c>
      <c r="F395" s="6" t="s">
        <v>4160</v>
      </c>
      <c r="G395" s="48" t="s">
        <v>5034</v>
      </c>
      <c r="H395" s="12" t="s">
        <v>1703</v>
      </c>
      <c r="I395" t="s">
        <v>4544</v>
      </c>
      <c r="J395" t="s">
        <v>4545</v>
      </c>
      <c r="K395" t="s">
        <v>1712</v>
      </c>
      <c r="L395" s="1"/>
      <c r="M395" s="1"/>
      <c r="N395" s="1"/>
      <c r="O395" s="1"/>
      <c r="P395" s="25">
        <v>1.5804751101027628</v>
      </c>
      <c r="Q395" s="25">
        <v>1.9164182866972139</v>
      </c>
      <c r="R395" s="25">
        <v>2.7667304298827058</v>
      </c>
      <c r="S395" s="25">
        <v>1.7918205139611789</v>
      </c>
      <c r="T395" s="25">
        <v>1.1235301095837598</v>
      </c>
      <c r="U395" s="25">
        <v>2.8361285347806104</v>
      </c>
      <c r="V395" s="25">
        <v>1.682644542313567</v>
      </c>
      <c r="W395" s="25">
        <v>3.5704064534306097</v>
      </c>
      <c r="X395" s="25">
        <v>5.7514791583255489</v>
      </c>
      <c r="AA395" s="9">
        <f t="shared" si="145"/>
        <v>0.31154081665538691</v>
      </c>
      <c r="AB395" s="9">
        <f t="shared" si="146"/>
        <v>0.19534628895549325</v>
      </c>
      <c r="AC395" s="9">
        <f t="shared" si="147"/>
        <v>0.49311289438911987</v>
      </c>
      <c r="AD395" s="9">
        <f t="shared" si="148"/>
        <v>1.6108751855966608</v>
      </c>
      <c r="AE395" s="9">
        <f t="shared" si="149"/>
        <v>0.2925585742370041</v>
      </c>
      <c r="AF395" s="9">
        <f t="shared" si="150"/>
        <v>0.44265971695860284</v>
      </c>
      <c r="AG395" s="9">
        <f t="shared" si="151"/>
        <v>0.53675073459937084</v>
      </c>
      <c r="AH395" s="9">
        <f t="shared" si="152"/>
        <v>0.8247025824547829</v>
      </c>
      <c r="AI395" s="8">
        <v>45</v>
      </c>
      <c r="AJ395" s="8">
        <v>25</v>
      </c>
      <c r="AK395" s="8">
        <f t="shared" si="153"/>
        <v>20</v>
      </c>
      <c r="AM395" s="7" t="s">
        <v>1665</v>
      </c>
      <c r="AN395" s="7" t="s">
        <v>4102</v>
      </c>
      <c r="AO395" s="7" t="s">
        <v>1667</v>
      </c>
      <c r="AP395" s="7" t="s">
        <v>1668</v>
      </c>
      <c r="AQ395" s="7" t="s">
        <v>1669</v>
      </c>
      <c r="AR395" s="7" t="s">
        <v>234</v>
      </c>
      <c r="AS395" s="7" t="s">
        <v>887</v>
      </c>
      <c r="AT395" s="7" t="s">
        <v>1676</v>
      </c>
      <c r="AU395" s="7" t="s">
        <v>1512</v>
      </c>
      <c r="AV395" s="7" t="s">
        <v>256</v>
      </c>
      <c r="AW395" s="7" t="s">
        <v>71</v>
      </c>
      <c r="AX395" s="7" t="s">
        <v>256</v>
      </c>
      <c r="AY395" s="7" t="s">
        <v>1713</v>
      </c>
      <c r="AZ395" s="7" t="s">
        <v>1514</v>
      </c>
      <c r="BA395" s="7" t="s">
        <v>259</v>
      </c>
      <c r="BB395" s="7" t="s">
        <v>71</v>
      </c>
      <c r="BC395" s="7" t="s">
        <v>1678</v>
      </c>
      <c r="BD395" s="7" t="s">
        <v>93</v>
      </c>
      <c r="BE395" s="7" t="s">
        <v>1679</v>
      </c>
      <c r="BF395" s="8">
        <v>14</v>
      </c>
      <c r="BG395" s="8">
        <v>9</v>
      </c>
      <c r="BH395" s="8">
        <v>12</v>
      </c>
      <c r="BI395" s="7" t="s">
        <v>1248</v>
      </c>
      <c r="BJ395" s="8">
        <v>21</v>
      </c>
      <c r="BK395" s="8">
        <v>21</v>
      </c>
      <c r="BL395" s="7" t="s">
        <v>4104</v>
      </c>
      <c r="BM395" s="8">
        <v>26</v>
      </c>
      <c r="BN395" t="s">
        <v>1681</v>
      </c>
      <c r="BO395" t="s">
        <v>1682</v>
      </c>
      <c r="BS395" s="7" t="s">
        <v>585</v>
      </c>
      <c r="BU395" s="8">
        <v>10</v>
      </c>
      <c r="BV395" s="7" t="s">
        <v>148</v>
      </c>
      <c r="BW395" s="7" t="s">
        <v>1683</v>
      </c>
    </row>
    <row r="396" spans="1:87" ht="28" x14ac:dyDescent="0.2">
      <c r="A396">
        <v>397</v>
      </c>
      <c r="B396" s="13" t="s">
        <v>1714</v>
      </c>
      <c r="D396" t="s">
        <v>1610</v>
      </c>
      <c r="E396" s="3" t="s">
        <v>185</v>
      </c>
      <c r="F396" s="12" t="s">
        <v>4160</v>
      </c>
      <c r="G396" s="48" t="s">
        <v>5035</v>
      </c>
      <c r="H396" s="12" t="s">
        <v>669</v>
      </c>
      <c r="I396" t="s">
        <v>4428</v>
      </c>
      <c r="J396" t="s">
        <v>4429</v>
      </c>
      <c r="K396" t="s">
        <v>1715</v>
      </c>
      <c r="L396" t="s">
        <v>1716</v>
      </c>
      <c r="M396" s="1"/>
      <c r="N396" s="1"/>
      <c r="O396" s="1"/>
      <c r="P396" s="25">
        <v>1.0770270520488086</v>
      </c>
      <c r="Q396" s="25">
        <v>1.316218268002296</v>
      </c>
      <c r="R396" s="25">
        <v>1.6165682226378062</v>
      </c>
      <c r="S396" s="25">
        <v>1.0589738367248691</v>
      </c>
      <c r="T396" s="25">
        <v>0.71146332882774455</v>
      </c>
      <c r="U396" s="25">
        <v>2.1461106893550834</v>
      </c>
      <c r="V396" s="25">
        <v>1.0409206214009297</v>
      </c>
      <c r="W396" s="25">
        <v>2.411854018923473</v>
      </c>
      <c r="X396" s="25">
        <v>3.9165478549076975</v>
      </c>
      <c r="Y396" s="26">
        <v>43717</v>
      </c>
      <c r="Z396" t="s">
        <v>1613</v>
      </c>
      <c r="AA396" s="9">
        <f t="shared" si="145"/>
        <v>0.27038450082970483</v>
      </c>
      <c r="AB396" s="9">
        <f t="shared" si="146"/>
        <v>0.181655722126881</v>
      </c>
      <c r="AC396" s="9">
        <f t="shared" si="147"/>
        <v>0.54795977704341403</v>
      </c>
      <c r="AD396" s="9">
        <f t="shared" si="148"/>
        <v>1.6238743407264102</v>
      </c>
      <c r="AE396" s="9">
        <f t="shared" si="149"/>
        <v>0.26577502942970205</v>
      </c>
      <c r="AF396" s="9">
        <f t="shared" si="150"/>
        <v>0.44655565535825331</v>
      </c>
      <c r="AG396" s="9">
        <f t="shared" si="151"/>
        <v>0.54572882839309977</v>
      </c>
      <c r="AH396" s="9">
        <f t="shared" si="152"/>
        <v>0.81827389744671875</v>
      </c>
      <c r="AI396" s="8">
        <v>18</v>
      </c>
      <c r="AJ396" s="8">
        <v>16</v>
      </c>
      <c r="AK396" s="8">
        <f t="shared" si="153"/>
        <v>2</v>
      </c>
      <c r="AL396" s="9" t="s">
        <v>1717</v>
      </c>
      <c r="AM396" s="7" t="s">
        <v>1665</v>
      </c>
      <c r="AN396" s="7" t="s">
        <v>4102</v>
      </c>
      <c r="AO396" s="7" t="s">
        <v>1691</v>
      </c>
      <c r="AP396" s="7" t="s">
        <v>1718</v>
      </c>
      <c r="AQ396" s="7" t="s">
        <v>1669</v>
      </c>
      <c r="AR396" s="7" t="s">
        <v>234</v>
      </c>
      <c r="AS396" s="7" t="s">
        <v>887</v>
      </c>
      <c r="AT396" s="7" t="s">
        <v>1676</v>
      </c>
      <c r="AU396" s="7" t="s">
        <v>1512</v>
      </c>
      <c r="AV396" s="7" t="s">
        <v>193</v>
      </c>
      <c r="AW396" s="7" t="s">
        <v>71</v>
      </c>
      <c r="AX396" s="7" t="s">
        <v>256</v>
      </c>
      <c r="AY396" s="7" t="s">
        <v>80</v>
      </c>
      <c r="AZ396" s="7" t="s">
        <v>1514</v>
      </c>
      <c r="BA396" s="7" t="s">
        <v>259</v>
      </c>
      <c r="BB396" s="7" t="s">
        <v>71</v>
      </c>
      <c r="BC396" s="7" t="s">
        <v>1719</v>
      </c>
      <c r="BD396" s="7" t="s">
        <v>93</v>
      </c>
      <c r="BE396" s="7" t="s">
        <v>1679</v>
      </c>
      <c r="BF396" s="8">
        <v>13</v>
      </c>
      <c r="BG396" s="8">
        <v>6</v>
      </c>
      <c r="BH396" s="8">
        <v>11</v>
      </c>
      <c r="BI396" s="7" t="s">
        <v>1720</v>
      </c>
      <c r="BJ396" s="8">
        <v>20</v>
      </c>
      <c r="BK396" s="8">
        <v>20</v>
      </c>
      <c r="BL396" s="7" t="s">
        <v>1721</v>
      </c>
      <c r="BM396" s="8">
        <v>21</v>
      </c>
      <c r="BN396" t="s">
        <v>1701</v>
      </c>
      <c r="BO396" t="s">
        <v>1682</v>
      </c>
      <c r="BS396" s="7" t="s">
        <v>86</v>
      </c>
      <c r="BU396" s="8">
        <v>8</v>
      </c>
      <c r="BV396" s="7" t="s">
        <v>87</v>
      </c>
      <c r="BW396" s="7" t="s">
        <v>1683</v>
      </c>
    </row>
    <row r="397" spans="1:87" ht="16" x14ac:dyDescent="0.2">
      <c r="A397">
        <v>398</v>
      </c>
      <c r="B397" s="13" t="s">
        <v>1722</v>
      </c>
      <c r="D397" t="s">
        <v>1610</v>
      </c>
      <c r="E397" s="3" t="s">
        <v>185</v>
      </c>
      <c r="F397" s="1" t="s">
        <v>4160</v>
      </c>
      <c r="G397" s="48" t="s">
        <v>5036</v>
      </c>
      <c r="H397" s="6" t="s">
        <v>317</v>
      </c>
      <c r="I397" t="s">
        <v>4394</v>
      </c>
      <c r="J397" t="s">
        <v>4395</v>
      </c>
      <c r="K397" t="s">
        <v>1723</v>
      </c>
      <c r="L397" s="1"/>
      <c r="M397" s="1"/>
      <c r="N397" s="1"/>
      <c r="O397" s="1"/>
      <c r="P397" s="25">
        <v>1.0345461039955097</v>
      </c>
      <c r="Q397" s="25">
        <v>1.2702199316221872</v>
      </c>
      <c r="R397" s="25">
        <v>1.5307445017094456</v>
      </c>
      <c r="S397" s="25">
        <v>1.0523294381793131</v>
      </c>
      <c r="T397" s="25">
        <v>0.76771954891054761</v>
      </c>
      <c r="U397" s="25">
        <v>2.048476807674644</v>
      </c>
      <c r="V397" s="25">
        <v>1.0593458182374855</v>
      </c>
      <c r="W397" s="25">
        <v>2.3864877277134258</v>
      </c>
      <c r="X397" s="25">
        <v>3.8685257947645049</v>
      </c>
      <c r="Y397" s="26">
        <v>43713</v>
      </c>
      <c r="Z397" t="s">
        <v>1613</v>
      </c>
      <c r="AA397" s="9">
        <f t="shared" si="145"/>
        <v>0.27202337376255581</v>
      </c>
      <c r="AB397" s="9">
        <f t="shared" si="146"/>
        <v>0.19845274133871513</v>
      </c>
      <c r="AC397" s="9">
        <f t="shared" si="147"/>
        <v>0.52952388489872904</v>
      </c>
      <c r="AD397" s="9">
        <f t="shared" si="148"/>
        <v>1.6210122305850152</v>
      </c>
      <c r="AE397" s="9">
        <f t="shared" si="149"/>
        <v>0.27383708276448826</v>
      </c>
      <c r="AF397" s="9">
        <f t="shared" si="150"/>
        <v>0.43350153951419779</v>
      </c>
      <c r="AG397" s="9">
        <f t="shared" si="151"/>
        <v>0.5322549606568594</v>
      </c>
      <c r="AH397" s="9">
        <f t="shared" si="152"/>
        <v>0.81446218740584519</v>
      </c>
      <c r="AI397" s="8">
        <v>24</v>
      </c>
      <c r="AJ397" s="8">
        <v>21</v>
      </c>
      <c r="AK397" s="8">
        <f t="shared" si="153"/>
        <v>3</v>
      </c>
      <c r="AM397" s="7" t="s">
        <v>1665</v>
      </c>
      <c r="AN397" s="7" t="s">
        <v>4102</v>
      </c>
      <c r="AO397" s="7" t="s">
        <v>1667</v>
      </c>
      <c r="AP397" s="7" t="s">
        <v>1718</v>
      </c>
      <c r="AQ397" s="7" t="s">
        <v>1669</v>
      </c>
      <c r="AR397" s="7" t="s">
        <v>234</v>
      </c>
      <c r="AS397" s="7" t="s">
        <v>887</v>
      </c>
      <c r="AT397" s="7" t="s">
        <v>1676</v>
      </c>
      <c r="AU397" s="7" t="s">
        <v>1512</v>
      </c>
      <c r="AV397" s="7" t="s">
        <v>193</v>
      </c>
      <c r="AW397" s="7" t="s">
        <v>206</v>
      </c>
      <c r="AX397" s="7" t="s">
        <v>256</v>
      </c>
      <c r="AY397" s="7" t="s">
        <v>1724</v>
      </c>
      <c r="AZ397" s="7" t="s">
        <v>1514</v>
      </c>
      <c r="BA397" s="7" t="s">
        <v>259</v>
      </c>
      <c r="BB397" s="7" t="s">
        <v>71</v>
      </c>
      <c r="BC397" s="7" t="s">
        <v>1725</v>
      </c>
      <c r="BD397" s="7" t="s">
        <v>93</v>
      </c>
      <c r="BE397" s="7" t="s">
        <v>1679</v>
      </c>
      <c r="BF397" s="8">
        <v>12</v>
      </c>
      <c r="BG397" s="8">
        <v>8</v>
      </c>
      <c r="BH397" s="8">
        <v>13</v>
      </c>
      <c r="BI397" s="7" t="s">
        <v>1248</v>
      </c>
      <c r="BJ397" s="8">
        <v>22</v>
      </c>
      <c r="BK397" s="8">
        <v>22</v>
      </c>
      <c r="BL397" s="7" t="s">
        <v>4103</v>
      </c>
      <c r="BM397" s="8">
        <v>19</v>
      </c>
      <c r="BN397" t="s">
        <v>1681</v>
      </c>
      <c r="BO397" t="s">
        <v>1682</v>
      </c>
      <c r="BS397" s="7" t="s">
        <v>86</v>
      </c>
      <c r="BU397" s="8">
        <v>6</v>
      </c>
      <c r="BV397" s="7" t="s">
        <v>87</v>
      </c>
      <c r="BW397" s="7" t="s">
        <v>1683</v>
      </c>
      <c r="CI397" s="7"/>
    </row>
    <row r="398" spans="1:87" ht="16" x14ac:dyDescent="0.2">
      <c r="A398">
        <v>399</v>
      </c>
      <c r="B398" s="13" t="s">
        <v>1726</v>
      </c>
      <c r="D398" t="s">
        <v>1610</v>
      </c>
      <c r="E398" s="3" t="s">
        <v>185</v>
      </c>
      <c r="F398" s="1" t="s">
        <v>4160</v>
      </c>
      <c r="G398" s="48" t="s">
        <v>5037</v>
      </c>
      <c r="H398" s="6" t="s">
        <v>317</v>
      </c>
      <c r="I398" t="s">
        <v>4394</v>
      </c>
      <c r="J398" t="s">
        <v>4395</v>
      </c>
      <c r="K398" t="s">
        <v>1727</v>
      </c>
      <c r="L398" s="1"/>
      <c r="M398" s="1"/>
      <c r="N398" s="1"/>
      <c r="O398" s="1"/>
      <c r="P398" s="25">
        <v>0.98291567778863598</v>
      </c>
      <c r="Q398" s="25">
        <v>1.2204121876308809</v>
      </c>
      <c r="R398" s="25">
        <v>1.5538967611336032</v>
      </c>
      <c r="S398" s="25">
        <v>0.99548024570710603</v>
      </c>
      <c r="T398" s="25">
        <v>0.6115018148820327</v>
      </c>
      <c r="U398" s="25">
        <v>2.2287449392712553</v>
      </c>
      <c r="V398" s="25">
        <v>1.0769405277118527</v>
      </c>
      <c r="W398" s="25">
        <v>2.1898209549071619</v>
      </c>
      <c r="X398" s="25">
        <v>3.8352558285634513</v>
      </c>
      <c r="Y398" s="26">
        <v>43713</v>
      </c>
      <c r="Z398" t="s">
        <v>1613</v>
      </c>
      <c r="AA398" s="9">
        <f t="shared" si="145"/>
        <v>0.25956032405795915</v>
      </c>
      <c r="AB398" s="9">
        <f t="shared" si="146"/>
        <v>0.15944224902229776</v>
      </c>
      <c r="AC398" s="9">
        <f t="shared" si="147"/>
        <v>0.58112027955800349</v>
      </c>
      <c r="AD398" s="9">
        <f t="shared" si="148"/>
        <v>1.7514015563551169</v>
      </c>
      <c r="AE398" s="9">
        <f t="shared" si="149"/>
        <v>0.28080018018386949</v>
      </c>
      <c r="AF398" s="9">
        <f t="shared" si="150"/>
        <v>0.44885664080710513</v>
      </c>
      <c r="AG398" s="9">
        <f t="shared" si="151"/>
        <v>0.55731140251264089</v>
      </c>
      <c r="AH398" s="9">
        <f t="shared" si="152"/>
        <v>0.80539647813311022</v>
      </c>
      <c r="AI398" s="8">
        <v>23</v>
      </c>
      <c r="AJ398" s="8">
        <v>20</v>
      </c>
      <c r="AK398" s="8">
        <f t="shared" si="153"/>
        <v>3</v>
      </c>
      <c r="AM398" s="7" t="s">
        <v>1665</v>
      </c>
      <c r="AN398" s="7" t="s">
        <v>4102</v>
      </c>
      <c r="AO398" s="7" t="s">
        <v>1667</v>
      </c>
      <c r="AP398" s="7" t="s">
        <v>1718</v>
      </c>
      <c r="AQ398" s="7" t="s">
        <v>1669</v>
      </c>
      <c r="AR398" s="7" t="s">
        <v>234</v>
      </c>
      <c r="AS398" s="7" t="s">
        <v>887</v>
      </c>
      <c r="AT398" s="7" t="s">
        <v>1676</v>
      </c>
      <c r="AU398" s="7" t="s">
        <v>1512</v>
      </c>
      <c r="AV398" s="7" t="s">
        <v>256</v>
      </c>
      <c r="AW398" s="7" t="s">
        <v>206</v>
      </c>
      <c r="AX398" s="7" t="s">
        <v>256</v>
      </c>
      <c r="AY398" s="7" t="s">
        <v>80</v>
      </c>
      <c r="AZ398" s="7" t="s">
        <v>1514</v>
      </c>
      <c r="BA398" s="7" t="s">
        <v>259</v>
      </c>
      <c r="BB398" s="7" t="s">
        <v>71</v>
      </c>
      <c r="BC398" s="7" t="s">
        <v>1678</v>
      </c>
      <c r="BD398" s="7" t="s">
        <v>93</v>
      </c>
      <c r="BE398" s="7" t="s">
        <v>1679</v>
      </c>
      <c r="BF398" s="8">
        <v>10</v>
      </c>
      <c r="BG398" s="8">
        <v>8</v>
      </c>
      <c r="BH398" s="8">
        <v>12</v>
      </c>
      <c r="BI398" s="7" t="s">
        <v>1248</v>
      </c>
      <c r="BJ398" s="8">
        <v>22</v>
      </c>
      <c r="BK398" s="8">
        <v>22</v>
      </c>
      <c r="BL398" s="7" t="s">
        <v>4103</v>
      </c>
      <c r="BM398" s="8">
        <v>19</v>
      </c>
      <c r="BN398" t="s">
        <v>1701</v>
      </c>
      <c r="BO398" t="s">
        <v>1682</v>
      </c>
      <c r="BS398" s="7" t="s">
        <v>86</v>
      </c>
      <c r="CI398" s="7"/>
    </row>
    <row r="399" spans="1:87" ht="16" x14ac:dyDescent="0.2">
      <c r="A399">
        <v>400</v>
      </c>
      <c r="B399" s="13" t="s">
        <v>1728</v>
      </c>
      <c r="D399" t="s">
        <v>1610</v>
      </c>
      <c r="E399" s="3" t="s">
        <v>185</v>
      </c>
      <c r="F399" s="1" t="s">
        <v>4160</v>
      </c>
      <c r="G399" s="48" t="s">
        <v>5038</v>
      </c>
      <c r="H399" s="6" t="s">
        <v>317</v>
      </c>
      <c r="I399" t="s">
        <v>4394</v>
      </c>
      <c r="J399" t="s">
        <v>4395</v>
      </c>
      <c r="K399" t="s">
        <v>1729</v>
      </c>
      <c r="L399" s="1"/>
      <c r="M399" s="1"/>
      <c r="N399" s="1"/>
      <c r="O399" s="1"/>
      <c r="P399" s="25">
        <v>1.0432560030015008</v>
      </c>
      <c r="Q399" s="25">
        <v>1.2124187093546774</v>
      </c>
      <c r="R399" s="25">
        <v>1.5884035767883942</v>
      </c>
      <c r="S399" s="25">
        <v>0.99373124062031015</v>
      </c>
      <c r="T399" s="25">
        <v>0.75515882941470736</v>
      </c>
      <c r="U399" s="25">
        <v>1.9217812031015507</v>
      </c>
      <c r="V399" s="25">
        <v>1.0268415457728863</v>
      </c>
      <c r="W399" s="25">
        <v>2.2608569909954981</v>
      </c>
      <c r="X399" s="25">
        <v>3.6706712731365685</v>
      </c>
      <c r="Y399" s="26">
        <v>43713</v>
      </c>
      <c r="Z399" t="s">
        <v>1613</v>
      </c>
      <c r="AA399" s="9">
        <f t="shared" si="145"/>
        <v>0.27072193794438376</v>
      </c>
      <c r="AB399" s="9">
        <f t="shared" si="146"/>
        <v>0.20572771932514355</v>
      </c>
      <c r="AC399" s="9">
        <f t="shared" si="147"/>
        <v>0.52355034273047263</v>
      </c>
      <c r="AD399" s="9">
        <f t="shared" si="148"/>
        <v>1.623575169838718</v>
      </c>
      <c r="AE399" s="9">
        <f t="shared" si="149"/>
        <v>0.27974216958291004</v>
      </c>
      <c r="AF399" s="9">
        <f t="shared" si="150"/>
        <v>0.46144272156822064</v>
      </c>
      <c r="AG399" s="9">
        <f t="shared" si="151"/>
        <v>0.53626510397759686</v>
      </c>
      <c r="AH399" s="9">
        <f t="shared" si="152"/>
        <v>0.860475011604518</v>
      </c>
      <c r="AI399" s="8">
        <v>25</v>
      </c>
      <c r="AJ399" s="8">
        <v>16</v>
      </c>
      <c r="AK399" s="8">
        <f t="shared" si="153"/>
        <v>9</v>
      </c>
      <c r="AM399" s="7" t="s">
        <v>1665</v>
      </c>
      <c r="AN399" s="7" t="s">
        <v>4102</v>
      </c>
      <c r="AO399" s="7" t="s">
        <v>1667</v>
      </c>
      <c r="AP399" s="7" t="s">
        <v>1668</v>
      </c>
      <c r="AQ399" s="7" t="s">
        <v>1669</v>
      </c>
      <c r="AR399" s="7" t="s">
        <v>1710</v>
      </c>
      <c r="AS399" s="7" t="s">
        <v>887</v>
      </c>
      <c r="AT399" s="7" t="s">
        <v>1676</v>
      </c>
      <c r="AU399" s="7" t="s">
        <v>1512</v>
      </c>
      <c r="AV399" s="7" t="s">
        <v>256</v>
      </c>
      <c r="AW399" s="7" t="s">
        <v>206</v>
      </c>
      <c r="AX399" s="7" t="s">
        <v>256</v>
      </c>
      <c r="AY399" s="7" t="s">
        <v>1713</v>
      </c>
      <c r="AZ399" s="7" t="s">
        <v>1514</v>
      </c>
      <c r="BA399" s="7" t="s">
        <v>259</v>
      </c>
      <c r="BB399" s="7" t="s">
        <v>71</v>
      </c>
      <c r="BC399" s="7" t="s">
        <v>1678</v>
      </c>
      <c r="BD399" s="7" t="s">
        <v>93</v>
      </c>
      <c r="BE399" s="7" t="s">
        <v>1679</v>
      </c>
      <c r="BF399" s="8">
        <v>14</v>
      </c>
      <c r="BG399" s="8">
        <v>8</v>
      </c>
      <c r="BH399" s="8">
        <v>12</v>
      </c>
      <c r="BI399" s="7" t="s">
        <v>1248</v>
      </c>
      <c r="BJ399" s="8">
        <v>22</v>
      </c>
      <c r="BK399" s="8">
        <v>21</v>
      </c>
      <c r="BL399" s="7" t="s">
        <v>4103</v>
      </c>
      <c r="BM399" s="8">
        <v>18</v>
      </c>
      <c r="BN399" t="s">
        <v>1701</v>
      </c>
      <c r="BO399" t="s">
        <v>1682</v>
      </c>
      <c r="BS399" s="7" t="s">
        <v>86</v>
      </c>
    </row>
    <row r="400" spans="1:87" ht="32" x14ac:dyDescent="0.2">
      <c r="A400">
        <v>401</v>
      </c>
      <c r="B400" s="13" t="s">
        <v>1730</v>
      </c>
      <c r="D400" t="s">
        <v>1610</v>
      </c>
      <c r="E400" s="3" t="s">
        <v>185</v>
      </c>
      <c r="F400" s="1" t="s">
        <v>4160</v>
      </c>
      <c r="G400" s="48" t="s">
        <v>5039</v>
      </c>
      <c r="H400" s="4" t="s">
        <v>344</v>
      </c>
      <c r="I400" t="s">
        <v>4390</v>
      </c>
      <c r="J400" t="s">
        <v>4391</v>
      </c>
      <c r="K400" t="s">
        <v>1731</v>
      </c>
      <c r="L400" s="1"/>
      <c r="M400" s="1"/>
      <c r="N400" s="1"/>
      <c r="O400" s="1"/>
      <c r="P400" s="25">
        <v>1.4074624505928854</v>
      </c>
      <c r="Q400" s="25">
        <v>1.7195256916996049</v>
      </c>
      <c r="R400" s="25">
        <v>2.1794466403162054</v>
      </c>
      <c r="S400" s="25">
        <v>1.4983083003952569</v>
      </c>
      <c r="T400" s="25">
        <v>1.0568221343873516</v>
      </c>
      <c r="U400" s="25">
        <v>2.5224980237154151</v>
      </c>
      <c r="V400" s="25">
        <v>1.4751304347826089</v>
      </c>
      <c r="W400" s="25">
        <v>3.1675256916996046</v>
      </c>
      <c r="X400" s="25">
        <v>5.0775968379446645</v>
      </c>
      <c r="AA400" s="9">
        <f t="shared" si="145"/>
        <v>0.29508217139227416</v>
      </c>
      <c r="AB400" s="9">
        <f t="shared" si="146"/>
        <v>0.20813431395138837</v>
      </c>
      <c r="AC400" s="9">
        <f t="shared" si="147"/>
        <v>0.49678974212070071</v>
      </c>
      <c r="AD400" s="9">
        <f t="shared" si="148"/>
        <v>1.603016780968924</v>
      </c>
      <c r="AE400" s="9">
        <f t="shared" si="149"/>
        <v>0.29051744001394952</v>
      </c>
      <c r="AF400" s="9">
        <f t="shared" si="150"/>
        <v>0.44434128956904556</v>
      </c>
      <c r="AG400" s="9">
        <f t="shared" si="151"/>
        <v>0.5428608507282402</v>
      </c>
      <c r="AH400" s="9">
        <f t="shared" si="152"/>
        <v>0.81851783744023532</v>
      </c>
      <c r="AI400" s="8">
        <v>46</v>
      </c>
      <c r="AJ400" s="8">
        <v>18</v>
      </c>
      <c r="AK400" s="8">
        <f t="shared" si="153"/>
        <v>28</v>
      </c>
      <c r="AM400" s="7" t="s">
        <v>1665</v>
      </c>
      <c r="AN400" s="7" t="s">
        <v>4102</v>
      </c>
      <c r="AO400" s="7" t="s">
        <v>1667</v>
      </c>
      <c r="AP400" s="7" t="s">
        <v>1668</v>
      </c>
      <c r="AQ400" s="7" t="s">
        <v>1669</v>
      </c>
      <c r="AR400" s="7" t="s">
        <v>234</v>
      </c>
      <c r="AS400" s="7" t="s">
        <v>887</v>
      </c>
      <c r="AT400" s="7" t="s">
        <v>1732</v>
      </c>
      <c r="AU400" s="7" t="s">
        <v>1512</v>
      </c>
      <c r="AV400" s="7" t="s">
        <v>119</v>
      </c>
      <c r="AW400" s="7" t="s">
        <v>320</v>
      </c>
      <c r="AX400" s="7" t="s">
        <v>256</v>
      </c>
      <c r="AY400" s="7" t="s">
        <v>80</v>
      </c>
      <c r="AZ400" s="7" t="s">
        <v>1514</v>
      </c>
      <c r="BA400" s="7" t="s">
        <v>259</v>
      </c>
      <c r="BB400" s="7" t="s">
        <v>71</v>
      </c>
      <c r="BC400" s="7" t="s">
        <v>1733</v>
      </c>
      <c r="BD400" s="7" t="s">
        <v>93</v>
      </c>
      <c r="BE400" s="7" t="s">
        <v>1679</v>
      </c>
      <c r="BF400" s="8">
        <v>12</v>
      </c>
      <c r="BG400" s="8">
        <v>8</v>
      </c>
      <c r="BH400" s="8">
        <v>13</v>
      </c>
      <c r="BI400" s="7" t="s">
        <v>1248</v>
      </c>
      <c r="BJ400" s="8">
        <v>21</v>
      </c>
      <c r="BK400" s="8">
        <v>21</v>
      </c>
      <c r="BL400" s="7" t="s">
        <v>4103</v>
      </c>
      <c r="BM400" s="8">
        <v>21</v>
      </c>
      <c r="BN400" t="s">
        <v>1681</v>
      </c>
      <c r="BO400" t="s">
        <v>1682</v>
      </c>
      <c r="BS400" s="7" t="s">
        <v>585</v>
      </c>
      <c r="BU400" s="8">
        <v>8</v>
      </c>
      <c r="BV400" s="7" t="s">
        <v>87</v>
      </c>
      <c r="BW400" s="7" t="s">
        <v>1683</v>
      </c>
      <c r="CI400" s="7"/>
    </row>
    <row r="401" spans="1:87" ht="16" x14ac:dyDescent="0.2">
      <c r="A401">
        <v>402</v>
      </c>
      <c r="B401" s="13" t="s">
        <v>1734</v>
      </c>
      <c r="D401" t="s">
        <v>1610</v>
      </c>
      <c r="E401" s="3" t="s">
        <v>185</v>
      </c>
      <c r="F401" s="1" t="s">
        <v>4160</v>
      </c>
      <c r="G401" s="48" t="s">
        <v>5040</v>
      </c>
      <c r="H401" s="4" t="s">
        <v>1735</v>
      </c>
      <c r="I401" t="s">
        <v>4546</v>
      </c>
      <c r="J401" t="s">
        <v>4547</v>
      </c>
      <c r="K401" t="s">
        <v>1736</v>
      </c>
      <c r="L401" s="1"/>
      <c r="M401" s="1"/>
      <c r="N401" s="1"/>
      <c r="O401" s="1"/>
      <c r="P401" s="25">
        <v>1.4449150353804041</v>
      </c>
      <c r="Q401" s="25">
        <v>1.6536926221343351</v>
      </c>
      <c r="R401" s="25">
        <v>2.2309945619692022</v>
      </c>
      <c r="S401" s="25">
        <v>1.4717731522132125</v>
      </c>
      <c r="T401" s="25">
        <v>1.0681635393685391</v>
      </c>
      <c r="U401" s="25">
        <v>2.7549123052971001</v>
      </c>
      <c r="V401" s="25">
        <v>1.5828949213071937</v>
      </c>
      <c r="W401" s="25">
        <v>3.3460122337246454</v>
      </c>
      <c r="X401" s="25">
        <v>5.2948489968788515</v>
      </c>
      <c r="Y401" s="26">
        <v>43717</v>
      </c>
      <c r="Z401" t="s">
        <v>1613</v>
      </c>
      <c r="AA401" s="9">
        <f t="shared" si="145"/>
        <v>0.27796319651056656</v>
      </c>
      <c r="AB401" s="9">
        <f t="shared" si="146"/>
        <v>0.20173635546513002</v>
      </c>
      <c r="AC401" s="9">
        <f t="shared" si="147"/>
        <v>0.52030044802430342</v>
      </c>
      <c r="AD401" s="9">
        <f t="shared" si="148"/>
        <v>1.5824356359225979</v>
      </c>
      <c r="AE401" s="9">
        <f t="shared" si="149"/>
        <v>0.29894996481302127</v>
      </c>
      <c r="AF401" s="9">
        <f t="shared" si="150"/>
        <v>0.43183196427586973</v>
      </c>
      <c r="AG401" s="9">
        <f t="shared" si="151"/>
        <v>0.4942279067203264</v>
      </c>
      <c r="AH401" s="9">
        <f t="shared" si="152"/>
        <v>0.873750669284312</v>
      </c>
      <c r="AI401" s="8">
        <v>25</v>
      </c>
      <c r="AJ401" s="8">
        <v>22</v>
      </c>
      <c r="AK401" s="8">
        <f t="shared" si="153"/>
        <v>3</v>
      </c>
      <c r="AM401" s="7" t="s">
        <v>1665</v>
      </c>
      <c r="AN401" s="7" t="s">
        <v>4102</v>
      </c>
      <c r="AO401" s="7" t="s">
        <v>1691</v>
      </c>
      <c r="AP401" s="7" t="s">
        <v>1692</v>
      </c>
      <c r="AQ401" s="7" t="s">
        <v>1669</v>
      </c>
      <c r="AR401" s="7" t="s">
        <v>234</v>
      </c>
      <c r="AS401" s="7" t="s">
        <v>887</v>
      </c>
      <c r="AT401" s="7" t="s">
        <v>1676</v>
      </c>
      <c r="AU401" s="7" t="s">
        <v>1512</v>
      </c>
      <c r="AV401" s="7" t="s">
        <v>119</v>
      </c>
      <c r="AW401" s="7" t="s">
        <v>71</v>
      </c>
      <c r="AX401" s="7" t="s">
        <v>256</v>
      </c>
      <c r="AY401" s="7" t="s">
        <v>80</v>
      </c>
      <c r="AZ401" s="7" t="s">
        <v>1514</v>
      </c>
      <c r="BA401" s="7" t="s">
        <v>259</v>
      </c>
      <c r="BB401" s="7" t="s">
        <v>71</v>
      </c>
      <c r="BC401" s="7" t="s">
        <v>1678</v>
      </c>
      <c r="BD401" s="7" t="s">
        <v>93</v>
      </c>
      <c r="BE401" s="7" t="s">
        <v>1679</v>
      </c>
      <c r="BF401" s="8">
        <v>12</v>
      </c>
      <c r="BG401" s="8">
        <v>10</v>
      </c>
      <c r="BH401" s="8">
        <v>14</v>
      </c>
      <c r="BI401" s="7" t="s">
        <v>1248</v>
      </c>
      <c r="BJ401" s="8">
        <v>22</v>
      </c>
      <c r="BK401" s="8">
        <v>22</v>
      </c>
      <c r="BL401" s="7" t="s">
        <v>4103</v>
      </c>
      <c r="BM401" s="8">
        <v>28</v>
      </c>
      <c r="BN401" t="s">
        <v>1681</v>
      </c>
      <c r="BO401" t="s">
        <v>1737</v>
      </c>
      <c r="BS401" s="7" t="s">
        <v>585</v>
      </c>
      <c r="BU401" s="8">
        <v>10</v>
      </c>
      <c r="BV401" s="7" t="s">
        <v>148</v>
      </c>
      <c r="BW401" s="7" t="s">
        <v>1683</v>
      </c>
      <c r="CI401" s="7"/>
    </row>
    <row r="402" spans="1:87" ht="16" x14ac:dyDescent="0.2">
      <c r="A402">
        <v>403</v>
      </c>
      <c r="B402" s="13" t="s">
        <v>1738</v>
      </c>
      <c r="D402" t="s">
        <v>1610</v>
      </c>
      <c r="E402" s="3" t="s">
        <v>185</v>
      </c>
      <c r="F402" s="1" t="s">
        <v>4160</v>
      </c>
      <c r="G402" s="48" t="s">
        <v>5041</v>
      </c>
      <c r="H402" s="4" t="s">
        <v>1735</v>
      </c>
      <c r="I402" t="s">
        <v>4546</v>
      </c>
      <c r="J402" t="s">
        <v>4547</v>
      </c>
      <c r="K402" t="s">
        <v>1739</v>
      </c>
      <c r="L402" s="1"/>
      <c r="M402" s="1"/>
      <c r="N402" s="1"/>
      <c r="O402" s="1"/>
      <c r="P402" s="25">
        <v>1.4698952606668012</v>
      </c>
      <c r="Q402" s="25">
        <v>1.6161619671812122</v>
      </c>
      <c r="R402" s="25">
        <v>2.1937225901960651</v>
      </c>
      <c r="S402" s="25">
        <v>1.458983465502742</v>
      </c>
      <c r="T402" s="25">
        <v>1.0315121524037225</v>
      </c>
      <c r="U402" s="25">
        <v>2.7490078606626307</v>
      </c>
      <c r="V402" s="25">
        <v>1.3512208005226543</v>
      </c>
      <c r="W402" s="25">
        <v>3.2990804901272579</v>
      </c>
      <c r="X402" s="25">
        <v>5.2395034785690955</v>
      </c>
      <c r="Y402" s="26">
        <v>43717</v>
      </c>
      <c r="Z402" t="s">
        <v>1613</v>
      </c>
      <c r="AA402" s="9">
        <f t="shared" si="145"/>
        <v>0.2784583446638324</v>
      </c>
      <c r="AB402" s="9">
        <f t="shared" si="146"/>
        <v>0.19687211901335119</v>
      </c>
      <c r="AC402" s="9">
        <f t="shared" si="147"/>
        <v>0.52466953632281632</v>
      </c>
      <c r="AD402" s="9">
        <f t="shared" si="148"/>
        <v>1.588170853742034</v>
      </c>
      <c r="AE402" s="9">
        <f t="shared" si="149"/>
        <v>0.25789100170454926</v>
      </c>
      <c r="AF402" s="9">
        <f t="shared" si="150"/>
        <v>0.44554695317849058</v>
      </c>
      <c r="AG402" s="9">
        <f t="shared" si="151"/>
        <v>0.48988255121925528</v>
      </c>
      <c r="AH402" s="9">
        <f t="shared" si="152"/>
        <v>0.90949749500075272</v>
      </c>
      <c r="AI402" s="8">
        <v>26</v>
      </c>
      <c r="AJ402" s="8">
        <v>17</v>
      </c>
      <c r="AK402" s="8">
        <f t="shared" si="153"/>
        <v>9</v>
      </c>
      <c r="AM402" s="7" t="s">
        <v>1665</v>
      </c>
      <c r="AN402" s="7" t="s">
        <v>4102</v>
      </c>
      <c r="AO402" s="7" t="s">
        <v>1667</v>
      </c>
      <c r="AP402" s="7" t="s">
        <v>1692</v>
      </c>
      <c r="AQ402" s="7" t="s">
        <v>1669</v>
      </c>
      <c r="AR402" s="7" t="s">
        <v>234</v>
      </c>
      <c r="AS402" s="7" t="s">
        <v>887</v>
      </c>
      <c r="AT402" s="7" t="s">
        <v>1676</v>
      </c>
      <c r="AU402" s="7" t="s">
        <v>1512</v>
      </c>
      <c r="AV402" s="7" t="s">
        <v>119</v>
      </c>
      <c r="AW402" s="7" t="s">
        <v>71</v>
      </c>
      <c r="AX402" s="7" t="s">
        <v>256</v>
      </c>
      <c r="AZ402" s="7" t="s">
        <v>1514</v>
      </c>
      <c r="BA402" s="7" t="s">
        <v>259</v>
      </c>
      <c r="BB402" s="7" t="s">
        <v>71</v>
      </c>
      <c r="BC402" s="7" t="s">
        <v>1678</v>
      </c>
      <c r="BD402" s="7" t="s">
        <v>93</v>
      </c>
      <c r="BE402" s="7" t="s">
        <v>1679</v>
      </c>
      <c r="BL402" s="7" t="s">
        <v>4103</v>
      </c>
      <c r="BM402" s="8">
        <v>26</v>
      </c>
      <c r="BN402" t="s">
        <v>1681</v>
      </c>
      <c r="BO402" t="s">
        <v>1682</v>
      </c>
      <c r="BS402" s="7" t="s">
        <v>585</v>
      </c>
      <c r="CI402" s="7"/>
    </row>
    <row r="403" spans="1:87" ht="16" x14ac:dyDescent="0.2">
      <c r="A403">
        <v>404</v>
      </c>
      <c r="B403" t="s">
        <v>1740</v>
      </c>
      <c r="D403" t="s">
        <v>1610</v>
      </c>
      <c r="E403" s="3" t="s">
        <v>185</v>
      </c>
      <c r="F403" s="1" t="s">
        <v>4165</v>
      </c>
      <c r="G403" s="48" t="s">
        <v>5042</v>
      </c>
      <c r="H403" s="6" t="s">
        <v>1741</v>
      </c>
      <c r="I403" t="s">
        <v>4360</v>
      </c>
      <c r="J403" t="s">
        <v>4361</v>
      </c>
      <c r="K403" t="s">
        <v>1742</v>
      </c>
      <c r="L403" s="1"/>
      <c r="M403" s="1"/>
      <c r="N403" s="1"/>
      <c r="O403" s="1"/>
      <c r="P403" s="25"/>
      <c r="Q403" s="25"/>
      <c r="R403" s="25"/>
      <c r="S403" s="25"/>
      <c r="T403" s="25"/>
      <c r="U403" s="25"/>
      <c r="V403" s="25"/>
      <c r="W403" s="25"/>
      <c r="X403" s="25"/>
      <c r="AA403" s="9"/>
      <c r="AB403" s="9"/>
      <c r="AC403" s="9"/>
      <c r="AD403" s="9"/>
      <c r="AE403" s="9"/>
      <c r="AF403" s="9"/>
      <c r="AG403" s="9"/>
      <c r="AH403" s="9"/>
      <c r="AK403" s="8">
        <f t="shared" si="153"/>
        <v>0</v>
      </c>
    </row>
    <row r="404" spans="1:87" ht="16" x14ac:dyDescent="0.2">
      <c r="A404">
        <v>405</v>
      </c>
      <c r="B404" s="13" t="s">
        <v>1743</v>
      </c>
      <c r="D404" t="s">
        <v>1610</v>
      </c>
      <c r="E404" s="3" t="s">
        <v>185</v>
      </c>
      <c r="F404" s="1" t="s">
        <v>4165</v>
      </c>
      <c r="G404" s="48" t="s">
        <v>5043</v>
      </c>
      <c r="H404" s="6" t="s">
        <v>1661</v>
      </c>
      <c r="I404" t="s">
        <v>4368</v>
      </c>
      <c r="J404" t="s">
        <v>4369</v>
      </c>
      <c r="K404" t="s">
        <v>1744</v>
      </c>
      <c r="L404" s="1"/>
      <c r="M404" s="1"/>
      <c r="N404" s="1"/>
      <c r="O404" s="1"/>
      <c r="P404" s="25">
        <v>1.6400274088915039</v>
      </c>
      <c r="Q404" s="25">
        <v>2.0643811027609988</v>
      </c>
      <c r="R404" s="25">
        <v>2.8822534875580015</v>
      </c>
      <c r="S404" s="25">
        <v>1.757036562567498</v>
      </c>
      <c r="T404" s="25">
        <v>1.1210460067181576</v>
      </c>
      <c r="U404" s="25">
        <v>2.9614636943908592</v>
      </c>
      <c r="V404" s="25">
        <v>1.5352703276405262</v>
      </c>
      <c r="W404" s="25">
        <v>3.7002375933801566</v>
      </c>
      <c r="X404" s="25">
        <v>5.8395462636765147</v>
      </c>
      <c r="Y404" s="26">
        <v>43775</v>
      </c>
      <c r="Z404" t="s">
        <v>1613</v>
      </c>
      <c r="AA404" s="9">
        <f t="shared" ref="AA404:AA416" si="154">S404/X404</f>
        <v>0.30088580229198952</v>
      </c>
      <c r="AB404" s="9">
        <f t="shared" ref="AB404:AB416" si="155">T404/X404</f>
        <v>0.19197484806162993</v>
      </c>
      <c r="AC404" s="9">
        <f t="shared" ref="AC404:AC416" si="156">U404/X404</f>
        <v>0.50713934964638052</v>
      </c>
      <c r="AD404" s="9">
        <f t="shared" ref="AD404:AD416" si="157">X404/W404</f>
        <v>1.578154406658548</v>
      </c>
      <c r="AE404" s="9">
        <f t="shared" ref="AE404:AE416" si="158">V404/X404</f>
        <v>0.26290918135032237</v>
      </c>
      <c r="AF404" s="9">
        <f t="shared" ref="AF404:AF416" si="159">P404/W404</f>
        <v>0.44322218979277583</v>
      </c>
      <c r="AG404" s="9">
        <f t="shared" ref="AG404:AG416" si="160">Q404/W404</f>
        <v>0.55790501303328266</v>
      </c>
      <c r="AH404" s="9">
        <f t="shared" ref="AH404:AH416" si="161">P404/Q404</f>
        <v>0.79444023523469354</v>
      </c>
      <c r="AI404" s="8">
        <v>42</v>
      </c>
      <c r="AJ404" s="8">
        <v>30</v>
      </c>
      <c r="AK404" s="8">
        <f t="shared" si="153"/>
        <v>12</v>
      </c>
      <c r="AM404" s="7" t="s">
        <v>1665</v>
      </c>
      <c r="AN404" s="7" t="s">
        <v>4102</v>
      </c>
      <c r="AO404" s="7" t="s">
        <v>1667</v>
      </c>
      <c r="AP404" s="7" t="s">
        <v>1668</v>
      </c>
      <c r="AQ404" s="7" t="s">
        <v>1669</v>
      </c>
      <c r="AR404" s="7" t="s">
        <v>234</v>
      </c>
      <c r="AS404" s="7" t="s">
        <v>887</v>
      </c>
      <c r="AT404" s="7" t="s">
        <v>1676</v>
      </c>
      <c r="AU404" s="7" t="s">
        <v>1512</v>
      </c>
      <c r="AV404" s="7" t="s">
        <v>119</v>
      </c>
      <c r="AW404" s="7" t="s">
        <v>71</v>
      </c>
      <c r="AX404" s="7" t="s">
        <v>256</v>
      </c>
      <c r="AY404" s="7" t="s">
        <v>80</v>
      </c>
      <c r="AZ404" s="7" t="s">
        <v>1514</v>
      </c>
      <c r="BA404" s="7" t="s">
        <v>259</v>
      </c>
      <c r="BB404" s="7" t="s">
        <v>71</v>
      </c>
      <c r="BC404" s="7" t="s">
        <v>1745</v>
      </c>
      <c r="BD404" s="7" t="s">
        <v>1746</v>
      </c>
      <c r="BE404" s="7" t="s">
        <v>1747</v>
      </c>
      <c r="BF404" s="8">
        <v>14</v>
      </c>
      <c r="BG404" s="8">
        <v>4</v>
      </c>
      <c r="BH404" s="8">
        <v>14</v>
      </c>
      <c r="BI404" s="7" t="s">
        <v>1573</v>
      </c>
      <c r="BJ404" s="8">
        <v>22</v>
      </c>
      <c r="BK404" s="8">
        <v>22</v>
      </c>
      <c r="BL404" s="7" t="s">
        <v>4103</v>
      </c>
      <c r="BM404" s="8">
        <v>23</v>
      </c>
      <c r="BN404" t="s">
        <v>1681</v>
      </c>
      <c r="BO404" t="s">
        <v>1682</v>
      </c>
      <c r="BS404" s="7" t="s">
        <v>585</v>
      </c>
      <c r="BV404" s="7" t="s">
        <v>275</v>
      </c>
      <c r="BW404" s="7" t="s">
        <v>1748</v>
      </c>
    </row>
    <row r="405" spans="1:87" ht="16" x14ac:dyDescent="0.2">
      <c r="A405">
        <v>406</v>
      </c>
      <c r="B405" s="13" t="s">
        <v>1749</v>
      </c>
      <c r="D405" t="s">
        <v>1610</v>
      </c>
      <c r="E405" s="3" t="s">
        <v>185</v>
      </c>
      <c r="F405" s="1" t="s">
        <v>4165</v>
      </c>
      <c r="G405" s="48" t="s">
        <v>5044</v>
      </c>
      <c r="H405" s="6" t="s">
        <v>1661</v>
      </c>
      <c r="I405" t="s">
        <v>4368</v>
      </c>
      <c r="J405" t="s">
        <v>4369</v>
      </c>
      <c r="K405" t="s">
        <v>1750</v>
      </c>
      <c r="L405" s="1"/>
      <c r="M405" s="1"/>
      <c r="N405" s="1"/>
      <c r="O405" s="1"/>
      <c r="P405" s="25">
        <v>1.2147573505462943</v>
      </c>
      <c r="Q405" s="25">
        <v>1.5201492316347378</v>
      </c>
      <c r="R405" s="25">
        <v>2.0007106268320842</v>
      </c>
      <c r="S405" s="25">
        <v>1.1941195629644983</v>
      </c>
      <c r="T405" s="25">
        <v>0.9375240576792111</v>
      </c>
      <c r="U405" s="25">
        <v>2.2091315547922892</v>
      </c>
      <c r="V405" s="25">
        <v>1.2303911408521599</v>
      </c>
      <c r="W405" s="25">
        <v>2.8240606401563375</v>
      </c>
      <c r="X405" s="25">
        <v>4.3408047848873359</v>
      </c>
      <c r="Y405" s="26">
        <v>43775</v>
      </c>
      <c r="Z405" t="s">
        <v>1613</v>
      </c>
      <c r="AA405" s="9">
        <f t="shared" si="154"/>
        <v>0.27509174499665762</v>
      </c>
      <c r="AB405" s="9">
        <f t="shared" si="155"/>
        <v>0.2159793181539133</v>
      </c>
      <c r="AC405" s="9">
        <f t="shared" si="156"/>
        <v>0.50892211566008638</v>
      </c>
      <c r="AD405" s="9">
        <f t="shared" si="157"/>
        <v>1.5370791700305106</v>
      </c>
      <c r="AE405" s="9">
        <f t="shared" si="158"/>
        <v>0.28344770194131047</v>
      </c>
      <c r="AF405" s="9">
        <f t="shared" si="159"/>
        <v>0.43014563259486044</v>
      </c>
      <c r="AG405" s="9">
        <f t="shared" si="160"/>
        <v>0.53828491145664059</v>
      </c>
      <c r="AH405" s="9">
        <f t="shared" si="161"/>
        <v>0.79910401246591345</v>
      </c>
      <c r="AI405" s="8">
        <v>31</v>
      </c>
      <c r="AJ405" s="8">
        <v>27</v>
      </c>
      <c r="AK405" s="8">
        <f t="shared" si="153"/>
        <v>4</v>
      </c>
      <c r="AM405" s="7" t="s">
        <v>1665</v>
      </c>
      <c r="AN405" s="7" t="s">
        <v>4102</v>
      </c>
      <c r="AO405" s="7" t="s">
        <v>1667</v>
      </c>
      <c r="AP405" s="7" t="s">
        <v>1700</v>
      </c>
      <c r="AQ405" s="7" t="s">
        <v>1669</v>
      </c>
      <c r="AR405" s="7" t="s">
        <v>234</v>
      </c>
      <c r="AS405" s="7" t="s">
        <v>887</v>
      </c>
      <c r="AT405" s="7" t="s">
        <v>1676</v>
      </c>
      <c r="AU405" s="7" t="s">
        <v>1512</v>
      </c>
      <c r="AV405" s="7" t="s">
        <v>119</v>
      </c>
      <c r="AW405" s="7" t="s">
        <v>206</v>
      </c>
      <c r="AX405" s="7" t="s">
        <v>256</v>
      </c>
      <c r="AY405" s="7" t="s">
        <v>80</v>
      </c>
      <c r="AZ405" s="7" t="s">
        <v>1514</v>
      </c>
      <c r="BA405" s="7" t="s">
        <v>259</v>
      </c>
      <c r="BB405" s="7" t="s">
        <v>71</v>
      </c>
      <c r="BC405" s="7" t="s">
        <v>1745</v>
      </c>
      <c r="BD405" s="7" t="s">
        <v>1746</v>
      </c>
      <c r="BE405" s="7" t="s">
        <v>1747</v>
      </c>
      <c r="BF405" s="8">
        <v>14</v>
      </c>
      <c r="BG405" s="8">
        <v>3</v>
      </c>
      <c r="BH405" s="8">
        <v>12</v>
      </c>
      <c r="BI405" s="7" t="s">
        <v>1573</v>
      </c>
      <c r="BJ405" s="8">
        <v>20</v>
      </c>
      <c r="BK405" s="8">
        <v>20</v>
      </c>
      <c r="BL405" s="7" t="s">
        <v>4103</v>
      </c>
      <c r="BM405" s="8">
        <v>20</v>
      </c>
      <c r="BN405" t="s">
        <v>1681</v>
      </c>
      <c r="BO405" t="s">
        <v>1682</v>
      </c>
      <c r="BS405" s="7" t="s">
        <v>86</v>
      </c>
      <c r="BU405" s="8" t="s">
        <v>1751</v>
      </c>
      <c r="BV405" s="7" t="s">
        <v>87</v>
      </c>
      <c r="BW405" s="7" t="s">
        <v>1683</v>
      </c>
    </row>
    <row r="406" spans="1:87" ht="16" x14ac:dyDescent="0.2">
      <c r="A406">
        <v>407</v>
      </c>
      <c r="B406" s="13" t="s">
        <v>1752</v>
      </c>
      <c r="D406" t="s">
        <v>1610</v>
      </c>
      <c r="E406" s="3" t="s">
        <v>185</v>
      </c>
      <c r="F406" s="1" t="s">
        <v>4165</v>
      </c>
      <c r="G406" s="48" t="s">
        <v>5045</v>
      </c>
      <c r="H406" s="6" t="s">
        <v>1661</v>
      </c>
      <c r="I406" t="s">
        <v>4368</v>
      </c>
      <c r="J406" t="s">
        <v>4369</v>
      </c>
      <c r="K406" t="s">
        <v>1753</v>
      </c>
      <c r="L406" s="1"/>
      <c r="M406" s="1"/>
      <c r="N406" s="1"/>
      <c r="O406" s="1"/>
      <c r="P406" s="25">
        <v>1.1431541150902391</v>
      </c>
      <c r="Q406" s="25">
        <v>1.4367066679265488</v>
      </c>
      <c r="R406" s="25">
        <v>1.9124066899744874</v>
      </c>
      <c r="S406" s="25">
        <v>1.2079750543324199</v>
      </c>
      <c r="T406" s="25">
        <v>0.78937919304545034</v>
      </c>
      <c r="U406" s="25">
        <v>2.3372704652115028</v>
      </c>
      <c r="V406" s="25">
        <v>1.1936753913509088</v>
      </c>
      <c r="W406" s="25">
        <v>2.7132193139941414</v>
      </c>
      <c r="X406" s="25">
        <v>4.3346562096443986</v>
      </c>
      <c r="Y406" s="26">
        <v>43776</v>
      </c>
      <c r="Z406" t="s">
        <v>1613</v>
      </c>
      <c r="AA406" s="9">
        <f t="shared" si="154"/>
        <v>0.2786783993721888</v>
      </c>
      <c r="AB406" s="9">
        <f t="shared" si="155"/>
        <v>0.18210883513417284</v>
      </c>
      <c r="AC406" s="9">
        <f t="shared" si="156"/>
        <v>0.53920549916073857</v>
      </c>
      <c r="AD406" s="9">
        <f t="shared" si="157"/>
        <v>1.5976062780060831</v>
      </c>
      <c r="AE406" s="9">
        <f t="shared" si="158"/>
        <v>0.27537948423569081</v>
      </c>
      <c r="AF406" s="9">
        <f t="shared" si="159"/>
        <v>0.42132757539876026</v>
      </c>
      <c r="AG406" s="9">
        <f t="shared" si="160"/>
        <v>0.52952102342643537</v>
      </c>
      <c r="AH406" s="9">
        <f t="shared" si="161"/>
        <v>0.79567676590520464</v>
      </c>
      <c r="AI406" s="8">
        <v>35</v>
      </c>
      <c r="AJ406" s="8">
        <v>31</v>
      </c>
      <c r="AK406" s="8">
        <f t="shared" si="153"/>
        <v>4</v>
      </c>
      <c r="AM406" s="7" t="s">
        <v>1665</v>
      </c>
      <c r="AN406" s="7" t="s">
        <v>4102</v>
      </c>
      <c r="AO406" s="7" t="s">
        <v>1667</v>
      </c>
      <c r="AP406" s="7" t="s">
        <v>1700</v>
      </c>
      <c r="AQ406" s="7" t="s">
        <v>1669</v>
      </c>
      <c r="AR406" s="7" t="s">
        <v>234</v>
      </c>
      <c r="AS406" s="7" t="s">
        <v>887</v>
      </c>
      <c r="AT406" s="7" t="s">
        <v>1676</v>
      </c>
      <c r="AU406" s="7" t="s">
        <v>1512</v>
      </c>
      <c r="AV406" s="7" t="s">
        <v>119</v>
      </c>
      <c r="AW406" s="7" t="s">
        <v>71</v>
      </c>
      <c r="AX406" s="7" t="s">
        <v>256</v>
      </c>
      <c r="AY406" s="7" t="s">
        <v>80</v>
      </c>
      <c r="AZ406" s="7" t="s">
        <v>1514</v>
      </c>
      <c r="BA406" s="7" t="s">
        <v>520</v>
      </c>
      <c r="BB406" s="7" t="s">
        <v>71</v>
      </c>
      <c r="BC406" s="7" t="s">
        <v>1745</v>
      </c>
      <c r="BD406" s="7" t="s">
        <v>1746</v>
      </c>
      <c r="BE406" s="7" t="s">
        <v>1747</v>
      </c>
      <c r="BF406" s="8">
        <v>12</v>
      </c>
      <c r="BG406" s="8">
        <v>4</v>
      </c>
      <c r="BH406" s="8">
        <v>14</v>
      </c>
      <c r="BI406" s="7" t="s">
        <v>1573</v>
      </c>
      <c r="BJ406" s="8">
        <v>21</v>
      </c>
      <c r="BK406" s="8">
        <v>21</v>
      </c>
      <c r="BL406" s="7" t="s">
        <v>4103</v>
      </c>
      <c r="BM406" s="8">
        <v>21</v>
      </c>
      <c r="BN406" t="s">
        <v>1681</v>
      </c>
      <c r="BO406" t="s">
        <v>1682</v>
      </c>
      <c r="BS406" s="7" t="s">
        <v>86</v>
      </c>
      <c r="BU406" s="8">
        <v>7</v>
      </c>
      <c r="BV406" s="7" t="s">
        <v>87</v>
      </c>
    </row>
    <row r="407" spans="1:87" ht="16" x14ac:dyDescent="0.2">
      <c r="A407">
        <v>408</v>
      </c>
      <c r="B407" s="13" t="s">
        <v>1754</v>
      </c>
      <c r="D407" t="s">
        <v>1610</v>
      </c>
      <c r="E407" s="3" t="s">
        <v>185</v>
      </c>
      <c r="F407" s="6" t="s">
        <v>4165</v>
      </c>
      <c r="G407" s="48" t="s">
        <v>5046</v>
      </c>
      <c r="H407" s="12" t="s">
        <v>1703</v>
      </c>
      <c r="I407" t="s">
        <v>4544</v>
      </c>
      <c r="J407" t="s">
        <v>4545</v>
      </c>
      <c r="K407" t="s">
        <v>1755</v>
      </c>
      <c r="L407" s="1"/>
      <c r="M407" s="1"/>
      <c r="N407" s="1"/>
      <c r="O407" s="1"/>
      <c r="P407" s="25">
        <v>1.808801665179899</v>
      </c>
      <c r="Q407" s="25">
        <v>2.1777098715053049</v>
      </c>
      <c r="R407" s="25">
        <v>2.3828015766065</v>
      </c>
      <c r="S407" s="25">
        <v>1.7116809333105574</v>
      </c>
      <c r="T407" s="25">
        <v>1.3139863723499157</v>
      </c>
      <c r="U407" s="25">
        <v>3.1718134138085929</v>
      </c>
      <c r="V407" s="25">
        <v>1.7986600110084081</v>
      </c>
      <c r="W407" s="25">
        <v>4.0580788429783441</v>
      </c>
      <c r="X407" s="25">
        <v>6.1974807194690662</v>
      </c>
      <c r="AA407" s="9">
        <f t="shared" si="154"/>
        <v>0.27618979562669715</v>
      </c>
      <c r="AB407" s="9">
        <f t="shared" si="155"/>
        <v>0.21201943690152922</v>
      </c>
      <c r="AC407" s="9">
        <f t="shared" si="156"/>
        <v>0.51179076747177354</v>
      </c>
      <c r="AD407" s="9">
        <f t="shared" si="157"/>
        <v>1.5271957394796578</v>
      </c>
      <c r="AE407" s="9">
        <f t="shared" si="158"/>
        <v>0.29022438187794769</v>
      </c>
      <c r="AF407" s="9">
        <f t="shared" si="159"/>
        <v>0.44572856643967174</v>
      </c>
      <c r="AG407" s="9">
        <f t="shared" si="160"/>
        <v>0.53663567312729177</v>
      </c>
      <c r="AH407" s="9">
        <f t="shared" si="161"/>
        <v>0.83059809244910832</v>
      </c>
      <c r="AI407" s="8">
        <v>40</v>
      </c>
      <c r="AJ407" s="8">
        <v>26</v>
      </c>
      <c r="AK407" s="8">
        <f t="shared" si="153"/>
        <v>14</v>
      </c>
      <c r="AM407" s="7" t="s">
        <v>1665</v>
      </c>
      <c r="AN407" s="7" t="s">
        <v>4102</v>
      </c>
      <c r="AO407" s="7" t="s">
        <v>1667</v>
      </c>
      <c r="AP407" s="7" t="s">
        <v>1668</v>
      </c>
      <c r="AQ407" s="7" t="s">
        <v>1669</v>
      </c>
      <c r="AR407" s="7" t="s">
        <v>234</v>
      </c>
      <c r="AS407" s="7" t="s">
        <v>887</v>
      </c>
      <c r="AT407" s="7" t="s">
        <v>1732</v>
      </c>
      <c r="AU407" s="7" t="s">
        <v>1512</v>
      </c>
      <c r="AV407" s="7" t="s">
        <v>193</v>
      </c>
      <c r="AW407" s="7" t="s">
        <v>320</v>
      </c>
      <c r="AX407" s="7" t="s">
        <v>256</v>
      </c>
      <c r="AY407" s="7" t="s">
        <v>1756</v>
      </c>
      <c r="AZ407" s="7" t="s">
        <v>1514</v>
      </c>
      <c r="BA407" s="7" t="s">
        <v>259</v>
      </c>
      <c r="BB407" s="7" t="s">
        <v>71</v>
      </c>
      <c r="BC407" s="7" t="s">
        <v>1745</v>
      </c>
      <c r="BD407" s="7" t="s">
        <v>1746</v>
      </c>
      <c r="BE407" s="7" t="s">
        <v>1747</v>
      </c>
      <c r="BF407" s="8" t="s">
        <v>1757</v>
      </c>
      <c r="BG407" s="8">
        <v>2</v>
      </c>
      <c r="BH407" s="8">
        <v>12</v>
      </c>
      <c r="BI407" s="7" t="s">
        <v>1573</v>
      </c>
      <c r="BJ407" s="8">
        <v>21</v>
      </c>
      <c r="BK407" s="8">
        <v>21</v>
      </c>
      <c r="BL407" s="7" t="s">
        <v>4103</v>
      </c>
      <c r="BM407" s="8">
        <v>26</v>
      </c>
      <c r="BN407" t="s">
        <v>1701</v>
      </c>
      <c r="BO407" t="s">
        <v>1682</v>
      </c>
      <c r="BS407" s="7" t="s">
        <v>86</v>
      </c>
      <c r="BU407" s="8">
        <v>6</v>
      </c>
      <c r="BV407" s="7" t="s">
        <v>87</v>
      </c>
      <c r="BW407" s="7" t="s">
        <v>1748</v>
      </c>
    </row>
    <row r="408" spans="1:87" ht="28" x14ac:dyDescent="0.2">
      <c r="A408">
        <v>409</v>
      </c>
      <c r="B408" s="13" t="s">
        <v>1758</v>
      </c>
      <c r="D408" t="s">
        <v>1610</v>
      </c>
      <c r="E408" s="3" t="s">
        <v>185</v>
      </c>
      <c r="F408" s="12" t="s">
        <v>4165</v>
      </c>
      <c r="G408" s="48" t="s">
        <v>5047</v>
      </c>
      <c r="H408" s="12" t="s">
        <v>669</v>
      </c>
      <c r="I408" t="s">
        <v>4428</v>
      </c>
      <c r="J408" t="s">
        <v>4429</v>
      </c>
      <c r="K408" t="s">
        <v>1759</v>
      </c>
      <c r="L408" s="1"/>
      <c r="M408" s="1"/>
      <c r="N408" s="1"/>
      <c r="O408" s="1"/>
      <c r="P408" s="25">
        <v>1.1666341191240062</v>
      </c>
      <c r="Q408" s="25">
        <v>1.3840982005858558</v>
      </c>
      <c r="R408" s="25">
        <v>1.9803040870414284</v>
      </c>
      <c r="S408" s="25">
        <v>1.1263495606081741</v>
      </c>
      <c r="T408" s="25">
        <v>0.90272004463662991</v>
      </c>
      <c r="U408" s="25">
        <v>2.191909610824383</v>
      </c>
      <c r="V408" s="25">
        <v>1.2400334774724509</v>
      </c>
      <c r="W408" s="25">
        <v>2.5482215092760496</v>
      </c>
      <c r="X408" s="25">
        <v>4.2209792160691864</v>
      </c>
      <c r="Y408" s="26">
        <v>43717</v>
      </c>
      <c r="Z408" t="s">
        <v>1613</v>
      </c>
      <c r="AA408" s="9">
        <f t="shared" si="154"/>
        <v>0.26684555951381689</v>
      </c>
      <c r="AB408" s="9">
        <f t="shared" si="155"/>
        <v>0.21386507689969003</v>
      </c>
      <c r="AC408" s="9">
        <f t="shared" si="156"/>
        <v>0.51928936358649325</v>
      </c>
      <c r="AD408" s="9">
        <f t="shared" si="157"/>
        <v>1.6564412476324979</v>
      </c>
      <c r="AE408" s="9">
        <f t="shared" si="158"/>
        <v>0.29377862671099336</v>
      </c>
      <c r="AF408" s="9">
        <f t="shared" si="159"/>
        <v>0.45782288348058375</v>
      </c>
      <c r="AG408" s="9">
        <f t="shared" si="160"/>
        <v>0.54316243527003205</v>
      </c>
      <c r="AH408" s="9">
        <f t="shared" si="161"/>
        <v>0.84288392155281888</v>
      </c>
      <c r="AI408" s="8">
        <v>18</v>
      </c>
      <c r="AJ408" s="8">
        <v>16</v>
      </c>
      <c r="AK408" s="8">
        <f t="shared" si="153"/>
        <v>2</v>
      </c>
      <c r="AM408" s="7" t="s">
        <v>1665</v>
      </c>
      <c r="AN408" s="7" t="s">
        <v>4102</v>
      </c>
      <c r="AO408" s="7" t="s">
        <v>1760</v>
      </c>
      <c r="AP408" s="7" t="s">
        <v>1718</v>
      </c>
      <c r="AQ408" s="7" t="s">
        <v>1669</v>
      </c>
      <c r="AR408" s="7" t="s">
        <v>234</v>
      </c>
      <c r="AS408" s="7" t="s">
        <v>887</v>
      </c>
      <c r="AT408" s="7" t="s">
        <v>1676</v>
      </c>
      <c r="AU408" s="7" t="s">
        <v>1512</v>
      </c>
      <c r="AV408" s="7" t="s">
        <v>193</v>
      </c>
      <c r="AW408" s="7" t="s">
        <v>206</v>
      </c>
      <c r="AX408" s="7" t="s">
        <v>256</v>
      </c>
      <c r="AY408" s="7" t="s">
        <v>80</v>
      </c>
      <c r="AZ408" s="7" t="s">
        <v>1514</v>
      </c>
      <c r="BA408" s="7" t="s">
        <v>520</v>
      </c>
      <c r="BB408" s="7" t="s">
        <v>71</v>
      </c>
      <c r="BC408" s="7" t="s">
        <v>1745</v>
      </c>
      <c r="BD408" s="7" t="s">
        <v>1746</v>
      </c>
      <c r="BE408" s="7" t="s">
        <v>1747</v>
      </c>
      <c r="BF408" s="8" t="s">
        <v>1757</v>
      </c>
      <c r="BG408" s="8">
        <v>3</v>
      </c>
      <c r="BH408" s="8">
        <v>12</v>
      </c>
      <c r="BI408" s="7" t="s">
        <v>1573</v>
      </c>
      <c r="BJ408" s="8">
        <v>21</v>
      </c>
      <c r="BK408" s="8">
        <v>21</v>
      </c>
      <c r="BL408" s="7" t="s">
        <v>4103</v>
      </c>
      <c r="BM408" s="8">
        <v>22</v>
      </c>
      <c r="BN408" t="s">
        <v>1681</v>
      </c>
      <c r="BO408" t="s">
        <v>1682</v>
      </c>
      <c r="BS408" s="7" t="s">
        <v>86</v>
      </c>
      <c r="BU408" s="8">
        <v>6</v>
      </c>
      <c r="BV408" s="7" t="s">
        <v>148</v>
      </c>
      <c r="BW408" s="7" t="s">
        <v>1748</v>
      </c>
      <c r="CI408" s="7"/>
    </row>
    <row r="409" spans="1:87" ht="28" x14ac:dyDescent="0.2">
      <c r="A409">
        <v>410</v>
      </c>
      <c r="B409" s="13" t="s">
        <v>1761</v>
      </c>
      <c r="D409" t="s">
        <v>1610</v>
      </c>
      <c r="E409" s="3" t="s">
        <v>185</v>
      </c>
      <c r="F409" s="12" t="s">
        <v>4165</v>
      </c>
      <c r="G409" s="48" t="s">
        <v>5048</v>
      </c>
      <c r="H409" s="12" t="s">
        <v>669</v>
      </c>
      <c r="I409" t="s">
        <v>4428</v>
      </c>
      <c r="J409" t="s">
        <v>4429</v>
      </c>
      <c r="K409" t="s">
        <v>1762</v>
      </c>
      <c r="L409" s="1"/>
      <c r="M409" s="1"/>
      <c r="N409" s="1"/>
      <c r="O409" s="1"/>
      <c r="P409" s="25">
        <v>1.3912807409773236</v>
      </c>
      <c r="Q409" s="25">
        <v>1.5939955285851166</v>
      </c>
      <c r="R409" s="25">
        <v>2.0173746406898756</v>
      </c>
      <c r="S409" s="25">
        <v>1.1932928776748644</v>
      </c>
      <c r="T409" s="25">
        <v>0.93612264452251681</v>
      </c>
      <c r="U409" s="25">
        <v>2.7442031299904186</v>
      </c>
      <c r="V409" s="25">
        <v>1.4011817310763335</v>
      </c>
      <c r="W409" s="25">
        <v>3.0525071862024911</v>
      </c>
      <c r="X409" s="25">
        <v>4.8736505908655383</v>
      </c>
      <c r="Y409" s="26">
        <v>43717</v>
      </c>
      <c r="Z409" t="s">
        <v>1613</v>
      </c>
      <c r="AA409" s="9">
        <f t="shared" si="154"/>
        <v>0.24484579996592265</v>
      </c>
      <c r="AB409" s="9">
        <f t="shared" si="155"/>
        <v>0.19207832549117265</v>
      </c>
      <c r="AC409" s="9">
        <f t="shared" si="156"/>
        <v>0.56306932120528985</v>
      </c>
      <c r="AD409" s="9">
        <f t="shared" si="157"/>
        <v>1.5966057714441166</v>
      </c>
      <c r="AE409" s="9">
        <f t="shared" si="158"/>
        <v>0.28750147450096336</v>
      </c>
      <c r="AF409" s="9">
        <f t="shared" si="159"/>
        <v>0.45578295352292469</v>
      </c>
      <c r="AG409" s="9">
        <f t="shared" si="160"/>
        <v>0.52219222801180243</v>
      </c>
      <c r="AH409" s="9">
        <f t="shared" si="161"/>
        <v>0.8728259998397051</v>
      </c>
      <c r="AI409" s="8">
        <v>20</v>
      </c>
      <c r="AJ409" s="8">
        <v>20</v>
      </c>
      <c r="AK409" s="8">
        <f t="shared" si="153"/>
        <v>0</v>
      </c>
      <c r="AM409" s="7" t="s">
        <v>1665</v>
      </c>
      <c r="AN409" s="7" t="s">
        <v>4102</v>
      </c>
      <c r="AO409" s="7" t="s">
        <v>1667</v>
      </c>
      <c r="AP409" s="7" t="s">
        <v>1718</v>
      </c>
      <c r="AQ409" s="7" t="s">
        <v>1669</v>
      </c>
      <c r="AR409" s="7" t="s">
        <v>234</v>
      </c>
      <c r="AS409" s="7" t="s">
        <v>887</v>
      </c>
      <c r="AT409" s="7" t="s">
        <v>1676</v>
      </c>
      <c r="AU409" s="7" t="s">
        <v>1512</v>
      </c>
      <c r="AV409" s="7" t="s">
        <v>193</v>
      </c>
      <c r="AW409" s="7" t="s">
        <v>71</v>
      </c>
      <c r="AX409" s="7" t="s">
        <v>256</v>
      </c>
      <c r="AY409" s="7" t="s">
        <v>80</v>
      </c>
      <c r="AZ409" s="7" t="s">
        <v>1514</v>
      </c>
      <c r="BA409" s="7" t="s">
        <v>520</v>
      </c>
      <c r="BB409" s="7" t="s">
        <v>71</v>
      </c>
      <c r="BC409" s="7" t="s">
        <v>1745</v>
      </c>
      <c r="BD409" s="7" t="s">
        <v>1746</v>
      </c>
      <c r="BE409" s="7" t="s">
        <v>1747</v>
      </c>
      <c r="BF409" s="8">
        <v>12</v>
      </c>
      <c r="BG409" s="8">
        <v>3</v>
      </c>
      <c r="BH409" s="8">
        <v>13</v>
      </c>
      <c r="BI409" s="7" t="s">
        <v>1573</v>
      </c>
      <c r="BJ409" s="8">
        <v>21</v>
      </c>
      <c r="BK409" s="8">
        <v>21</v>
      </c>
      <c r="BL409" s="7" t="s">
        <v>4103</v>
      </c>
      <c r="BM409" s="8">
        <v>21</v>
      </c>
      <c r="BN409" t="s">
        <v>1681</v>
      </c>
      <c r="BO409" t="s">
        <v>1682</v>
      </c>
      <c r="BS409" s="7" t="s">
        <v>86</v>
      </c>
      <c r="BU409" s="8">
        <v>8</v>
      </c>
      <c r="BV409" s="7" t="s">
        <v>148</v>
      </c>
      <c r="BW409" s="7" t="s">
        <v>1748</v>
      </c>
      <c r="CI409" s="7"/>
    </row>
    <row r="410" spans="1:87" ht="16" x14ac:dyDescent="0.2">
      <c r="A410">
        <v>411</v>
      </c>
      <c r="B410" s="13" t="s">
        <v>1763</v>
      </c>
      <c r="D410" t="s">
        <v>1610</v>
      </c>
      <c r="E410" s="3" t="s">
        <v>185</v>
      </c>
      <c r="F410" s="1" t="s">
        <v>4165</v>
      </c>
      <c r="G410" s="48" t="s">
        <v>5049</v>
      </c>
      <c r="H410" s="12" t="s">
        <v>672</v>
      </c>
      <c r="I410" t="s">
        <v>4432</v>
      </c>
      <c r="J410" t="s">
        <v>4433</v>
      </c>
      <c r="K410" t="s">
        <v>1764</v>
      </c>
      <c r="L410" t="s">
        <v>1765</v>
      </c>
      <c r="M410" s="1"/>
      <c r="N410" s="1"/>
      <c r="O410" s="1"/>
      <c r="P410" s="25">
        <v>1.1191397183970293</v>
      </c>
      <c r="Q410" s="25">
        <v>1.2082897215825834</v>
      </c>
      <c r="R410" s="25">
        <v>1.8240664051478555</v>
      </c>
      <c r="S410" s="25">
        <v>1.2217236577440818</v>
      </c>
      <c r="T410" s="25">
        <v>0.78356436184252443</v>
      </c>
      <c r="U410" s="25">
        <v>2.1931173831129231</v>
      </c>
      <c r="V410" s="25">
        <v>1.122798554668657</v>
      </c>
      <c r="W410" s="25">
        <v>2.5093336731257567</v>
      </c>
      <c r="X410" s="25">
        <v>4.1984054026995299</v>
      </c>
      <c r="Y410" s="26">
        <v>43717</v>
      </c>
      <c r="Z410" t="s">
        <v>1613</v>
      </c>
      <c r="AA410" s="9">
        <f t="shared" si="154"/>
        <v>0.29099706687651616</v>
      </c>
      <c r="AB410" s="9">
        <f t="shared" si="155"/>
        <v>0.18663380180930142</v>
      </c>
      <c r="AC410" s="9">
        <f t="shared" si="156"/>
        <v>0.52236913131418228</v>
      </c>
      <c r="AD410" s="9">
        <f t="shared" si="157"/>
        <v>1.6731156353032068</v>
      </c>
      <c r="AE410" s="9">
        <f t="shared" si="158"/>
        <v>0.26743452500959281</v>
      </c>
      <c r="AF410" s="9">
        <f t="shared" si="159"/>
        <v>0.44599079444184503</v>
      </c>
      <c r="AG410" s="9">
        <f t="shared" si="160"/>
        <v>0.48151815540636123</v>
      </c>
      <c r="AH410" s="9">
        <f t="shared" si="161"/>
        <v>0.92621802404411091</v>
      </c>
      <c r="AI410" s="8">
        <v>17</v>
      </c>
      <c r="AJ410" s="8">
        <v>15</v>
      </c>
      <c r="AK410" s="8">
        <f t="shared" si="153"/>
        <v>2</v>
      </c>
      <c r="AM410" s="7" t="s">
        <v>1665</v>
      </c>
      <c r="AN410" s="7" t="s">
        <v>4102</v>
      </c>
      <c r="AO410" s="7" t="s">
        <v>1667</v>
      </c>
      <c r="AP410" s="7" t="s">
        <v>1668</v>
      </c>
      <c r="AQ410" s="7" t="s">
        <v>1669</v>
      </c>
      <c r="AR410" s="7" t="s">
        <v>234</v>
      </c>
      <c r="AS410" s="7" t="s">
        <v>887</v>
      </c>
      <c r="AT410" s="7" t="s">
        <v>1676</v>
      </c>
      <c r="AU410" s="7" t="s">
        <v>1512</v>
      </c>
      <c r="AV410" s="7" t="s">
        <v>193</v>
      </c>
      <c r="AW410" s="7" t="s">
        <v>320</v>
      </c>
      <c r="AX410" s="7" t="s">
        <v>256</v>
      </c>
      <c r="AY410" s="7" t="s">
        <v>80</v>
      </c>
      <c r="AZ410" s="7" t="s">
        <v>1514</v>
      </c>
      <c r="BA410" s="7" t="s">
        <v>520</v>
      </c>
      <c r="BB410" s="7" t="s">
        <v>71</v>
      </c>
      <c r="BC410" s="7" t="s">
        <v>1745</v>
      </c>
      <c r="BD410" s="7" t="s">
        <v>1746</v>
      </c>
      <c r="BE410" s="7" t="s">
        <v>1747</v>
      </c>
      <c r="BF410" s="8" t="s">
        <v>1757</v>
      </c>
      <c r="BG410" s="8">
        <v>2</v>
      </c>
      <c r="BH410" s="8">
        <v>13</v>
      </c>
      <c r="BI410" s="7" t="s">
        <v>1573</v>
      </c>
      <c r="BJ410" s="8">
        <v>22</v>
      </c>
      <c r="BK410" s="8">
        <v>22</v>
      </c>
      <c r="BL410" s="7" t="s">
        <v>4103</v>
      </c>
      <c r="BM410" s="8">
        <v>21</v>
      </c>
      <c r="BN410" t="s">
        <v>1681</v>
      </c>
      <c r="BO410" t="s">
        <v>1682</v>
      </c>
      <c r="BS410" s="7" t="s">
        <v>86</v>
      </c>
      <c r="BU410" s="8">
        <v>5</v>
      </c>
      <c r="BV410" s="7" t="s">
        <v>148</v>
      </c>
      <c r="BW410" s="7" t="s">
        <v>1748</v>
      </c>
      <c r="CI410" s="7"/>
    </row>
    <row r="411" spans="1:87" ht="16" x14ac:dyDescent="0.2">
      <c r="A411">
        <v>412</v>
      </c>
      <c r="B411" s="13" t="s">
        <v>1766</v>
      </c>
      <c r="D411" t="s">
        <v>1610</v>
      </c>
      <c r="E411" s="3" t="s">
        <v>185</v>
      </c>
      <c r="F411" s="1" t="s">
        <v>4165</v>
      </c>
      <c r="G411" s="48" t="s">
        <v>5050</v>
      </c>
      <c r="H411" s="6" t="s">
        <v>317</v>
      </c>
      <c r="I411" t="s">
        <v>4394</v>
      </c>
      <c r="J411" t="s">
        <v>4395</v>
      </c>
      <c r="K411" t="s">
        <v>1767</v>
      </c>
      <c r="L411" s="1"/>
      <c r="M411" s="1"/>
      <c r="N411" s="1"/>
      <c r="O411" s="1"/>
      <c r="P411" s="25">
        <v>1.159442605281392</v>
      </c>
      <c r="Q411" s="25">
        <v>1.3853431536086092</v>
      </c>
      <c r="R411" s="25">
        <v>2.0168860830959532</v>
      </c>
      <c r="S411" s="25">
        <v>1.058776229459115</v>
      </c>
      <c r="T411" s="25">
        <v>0.70911283906895584</v>
      </c>
      <c r="U411" s="25">
        <v>2.4032985175490373</v>
      </c>
      <c r="V411" s="25">
        <v>1.1635144267371536</v>
      </c>
      <c r="W411" s="25">
        <v>2.5888914551629156</v>
      </c>
      <c r="X411" s="25">
        <v>4.1711533690900851</v>
      </c>
      <c r="AA411" s="9">
        <f t="shared" si="154"/>
        <v>0.25383296555458029</v>
      </c>
      <c r="AB411" s="9">
        <f t="shared" si="155"/>
        <v>0.17000401958934563</v>
      </c>
      <c r="AC411" s="9">
        <f t="shared" si="156"/>
        <v>0.57617121809963656</v>
      </c>
      <c r="AD411" s="9">
        <f t="shared" si="157"/>
        <v>1.611173524008406</v>
      </c>
      <c r="AE411" s="9">
        <f t="shared" si="158"/>
        <v>0.27894309409940687</v>
      </c>
      <c r="AF411" s="9">
        <f t="shared" si="159"/>
        <v>0.44785292290612072</v>
      </c>
      <c r="AG411" s="9">
        <f t="shared" si="160"/>
        <v>0.5351105589405375</v>
      </c>
      <c r="AH411" s="9">
        <f t="shared" si="161"/>
        <v>0.83693531256946663</v>
      </c>
      <c r="AI411" s="8">
        <v>28</v>
      </c>
      <c r="AJ411" s="8">
        <v>20</v>
      </c>
      <c r="AK411" s="8">
        <f t="shared" si="153"/>
        <v>8</v>
      </c>
      <c r="AM411" s="7" t="s">
        <v>1665</v>
      </c>
      <c r="AN411" s="7" t="s">
        <v>4102</v>
      </c>
      <c r="AO411" s="7" t="s">
        <v>1667</v>
      </c>
      <c r="AP411" s="7" t="s">
        <v>1700</v>
      </c>
      <c r="AQ411" s="7" t="s">
        <v>1669</v>
      </c>
      <c r="AR411" s="7" t="s">
        <v>234</v>
      </c>
      <c r="AS411" s="7" t="s">
        <v>887</v>
      </c>
      <c r="AT411" s="7" t="s">
        <v>1732</v>
      </c>
      <c r="AU411" s="7" t="s">
        <v>1512</v>
      </c>
      <c r="AV411" s="7" t="s">
        <v>119</v>
      </c>
      <c r="AW411" s="7" t="s">
        <v>79</v>
      </c>
      <c r="AX411" s="7" t="s">
        <v>256</v>
      </c>
      <c r="AY411" s="7" t="s">
        <v>80</v>
      </c>
      <c r="AZ411" s="7" t="s">
        <v>1514</v>
      </c>
      <c r="BA411" s="7" t="s">
        <v>259</v>
      </c>
      <c r="BB411" s="7" t="s">
        <v>71</v>
      </c>
      <c r="BC411" s="7" t="s">
        <v>1745</v>
      </c>
      <c r="BD411" s="7" t="s">
        <v>1746</v>
      </c>
      <c r="BE411" s="7" t="s">
        <v>1747</v>
      </c>
      <c r="BF411" s="8" t="s">
        <v>1757</v>
      </c>
      <c r="BG411" s="8">
        <v>3</v>
      </c>
      <c r="BH411" s="8">
        <v>12</v>
      </c>
      <c r="BI411" s="7" t="s">
        <v>1573</v>
      </c>
      <c r="BJ411" s="8">
        <v>20</v>
      </c>
      <c r="BK411" s="8">
        <v>20</v>
      </c>
      <c r="BL411" s="7" t="s">
        <v>4103</v>
      </c>
      <c r="BM411" s="8">
        <v>20</v>
      </c>
      <c r="BN411" t="s">
        <v>1681</v>
      </c>
      <c r="BO411" t="s">
        <v>4105</v>
      </c>
      <c r="BS411" s="7" t="s">
        <v>86</v>
      </c>
      <c r="BU411" s="8">
        <v>6</v>
      </c>
      <c r="BV411" s="7" t="s">
        <v>87</v>
      </c>
      <c r="BW411" s="7" t="s">
        <v>1683</v>
      </c>
      <c r="CI411" s="7"/>
    </row>
    <row r="412" spans="1:87" ht="16" x14ac:dyDescent="0.2">
      <c r="A412">
        <v>413</v>
      </c>
      <c r="B412" s="13" t="s">
        <v>1768</v>
      </c>
      <c r="D412" t="s">
        <v>1610</v>
      </c>
      <c r="E412" s="3" t="s">
        <v>185</v>
      </c>
      <c r="F412" s="1" t="s">
        <v>4168</v>
      </c>
      <c r="G412" s="48" t="s">
        <v>5051</v>
      </c>
      <c r="H412" s="2" t="s">
        <v>591</v>
      </c>
      <c r="I412" t="s">
        <v>4446</v>
      </c>
      <c r="J412" t="s">
        <v>4447</v>
      </c>
      <c r="K412" t="s">
        <v>1769</v>
      </c>
      <c r="L412" s="1"/>
      <c r="M412" s="1"/>
      <c r="N412" s="1"/>
      <c r="O412" s="1"/>
      <c r="P412" s="25">
        <v>1.2161666589623876</v>
      </c>
      <c r="Q412" s="25">
        <v>1.6057258201204947</v>
      </c>
      <c r="R412" s="25">
        <v>2.2358742045331974</v>
      </c>
      <c r="S412" s="25">
        <v>1.322146720288448</v>
      </c>
      <c r="T412" s="25">
        <v>0.89902771999568554</v>
      </c>
      <c r="U412" s="25">
        <v>2.3906685773278475</v>
      </c>
      <c r="V412" s="25">
        <v>1.3385722430237754</v>
      </c>
      <c r="W412" s="25">
        <v>2.9038043729487359</v>
      </c>
      <c r="X412" s="25">
        <v>4.6118122004961561</v>
      </c>
      <c r="Y412" s="26">
        <v>43713</v>
      </c>
      <c r="Z412" t="s">
        <v>1613</v>
      </c>
      <c r="AA412" s="9">
        <f t="shared" si="154"/>
        <v>0.28668702514517103</v>
      </c>
      <c r="AB412" s="9">
        <f t="shared" si="155"/>
        <v>0.19494022759620713</v>
      </c>
      <c r="AC412" s="9">
        <f t="shared" si="156"/>
        <v>0.51837942947257276</v>
      </c>
      <c r="AD412" s="9">
        <f t="shared" si="157"/>
        <v>1.5881965890880534</v>
      </c>
      <c r="AE412" s="9">
        <f t="shared" si="158"/>
        <v>0.29024864518112137</v>
      </c>
      <c r="AF412" s="9">
        <f t="shared" si="159"/>
        <v>0.41881838538847671</v>
      </c>
      <c r="AG412" s="9">
        <f t="shared" si="160"/>
        <v>0.55297313933373649</v>
      </c>
      <c r="AH412" s="9">
        <f t="shared" si="161"/>
        <v>0.75739372421072837</v>
      </c>
      <c r="AI412" s="8">
        <v>27</v>
      </c>
      <c r="AJ412" s="8">
        <v>24</v>
      </c>
      <c r="AK412" s="8">
        <f t="shared" si="153"/>
        <v>3</v>
      </c>
      <c r="AM412" s="7" t="s">
        <v>1665</v>
      </c>
      <c r="AN412" s="7" t="s">
        <v>4102</v>
      </c>
      <c r="AO412" s="7" t="s">
        <v>1667</v>
      </c>
      <c r="AP412" s="7" t="s">
        <v>1700</v>
      </c>
      <c r="AQ412" s="7" t="s">
        <v>1669</v>
      </c>
      <c r="AR412" s="7" t="s">
        <v>234</v>
      </c>
      <c r="AS412" s="7" t="s">
        <v>887</v>
      </c>
      <c r="AT412" s="7" t="s">
        <v>1676</v>
      </c>
      <c r="AU412" s="7" t="s">
        <v>1512</v>
      </c>
      <c r="AV412" s="7" t="s">
        <v>193</v>
      </c>
      <c r="AW412" s="7" t="s">
        <v>71</v>
      </c>
      <c r="AX412" s="7" t="s">
        <v>256</v>
      </c>
      <c r="AY412" s="7" t="s">
        <v>1770</v>
      </c>
      <c r="AZ412" s="7" t="s">
        <v>1514</v>
      </c>
      <c r="BA412" s="7" t="s">
        <v>259</v>
      </c>
      <c r="BB412" s="7" t="s">
        <v>71</v>
      </c>
      <c r="BC412" s="7" t="s">
        <v>1745</v>
      </c>
      <c r="BD412" s="7" t="s">
        <v>1746</v>
      </c>
      <c r="BE412" s="7" t="s">
        <v>1747</v>
      </c>
      <c r="BF412" s="8" t="s">
        <v>1771</v>
      </c>
      <c r="BG412" s="8">
        <v>1</v>
      </c>
      <c r="BH412" s="8">
        <v>11</v>
      </c>
      <c r="BI412" s="7" t="s">
        <v>1573</v>
      </c>
      <c r="BJ412" s="8">
        <v>22</v>
      </c>
      <c r="BK412" s="8">
        <v>22</v>
      </c>
      <c r="BL412" s="7" t="s">
        <v>4103</v>
      </c>
      <c r="BM412" s="8">
        <v>21</v>
      </c>
      <c r="BN412" t="s">
        <v>1681</v>
      </c>
      <c r="BO412" t="s">
        <v>1682</v>
      </c>
      <c r="BS412" s="7" t="s">
        <v>86</v>
      </c>
      <c r="BV412" s="7" t="s">
        <v>148</v>
      </c>
      <c r="BW412" s="7" t="s">
        <v>1748</v>
      </c>
    </row>
    <row r="413" spans="1:87" ht="32" x14ac:dyDescent="0.2">
      <c r="A413">
        <v>414</v>
      </c>
      <c r="B413" s="13" t="s">
        <v>1772</v>
      </c>
      <c r="D413" t="s">
        <v>1610</v>
      </c>
      <c r="E413" s="3" t="s">
        <v>185</v>
      </c>
      <c r="F413" s="1" t="s">
        <v>4168</v>
      </c>
      <c r="G413" s="48" t="s">
        <v>5052</v>
      </c>
      <c r="H413" s="1" t="s">
        <v>949</v>
      </c>
      <c r="I413" t="s">
        <v>4458</v>
      </c>
      <c r="J413" t="s">
        <v>4459</v>
      </c>
      <c r="K413" t="s">
        <v>1773</v>
      </c>
      <c r="L413" t="s">
        <v>1774</v>
      </c>
      <c r="M413" s="1"/>
      <c r="N413" s="1"/>
      <c r="O413" s="1"/>
      <c r="P413" s="25">
        <v>0.9646437822246553</v>
      </c>
      <c r="Q413" s="25">
        <v>1.0637506843270716</v>
      </c>
      <c r="R413" s="25">
        <v>1.5574712174076464</v>
      </c>
      <c r="S413" s="25">
        <v>0.9050521722788295</v>
      </c>
      <c r="T413" s="25">
        <v>0.68730134087250683</v>
      </c>
      <c r="U413" s="25">
        <v>1.8946504007909595</v>
      </c>
      <c r="V413" s="25">
        <v>0.9577555706266393</v>
      </c>
      <c r="W413" s="25">
        <v>2.1900590768325667</v>
      </c>
      <c r="X413" s="25">
        <v>3.4870039139422957</v>
      </c>
      <c r="Y413" s="26">
        <v>43717</v>
      </c>
      <c r="Z413" t="s">
        <v>1613</v>
      </c>
      <c r="AA413" s="9">
        <f t="shared" si="154"/>
        <v>0.25955008787346223</v>
      </c>
      <c r="AB413" s="9">
        <f t="shared" si="155"/>
        <v>0.19710369068541303</v>
      </c>
      <c r="AC413" s="9">
        <f t="shared" si="156"/>
        <v>0.54334622144112477</v>
      </c>
      <c r="AD413" s="9">
        <f t="shared" si="157"/>
        <v>1.5921962794654247</v>
      </c>
      <c r="AE413" s="9">
        <f t="shared" si="158"/>
        <v>0.27466432337434094</v>
      </c>
      <c r="AF413" s="9">
        <f t="shared" si="159"/>
        <v>0.44046473103355638</v>
      </c>
      <c r="AG413" s="9">
        <f t="shared" si="160"/>
        <v>0.4857178034966757</v>
      </c>
      <c r="AH413" s="9">
        <f t="shared" si="161"/>
        <v>0.90683258439912418</v>
      </c>
      <c r="AI413" s="8">
        <v>17</v>
      </c>
      <c r="AJ413" s="8">
        <v>15</v>
      </c>
      <c r="AK413" s="8">
        <f t="shared" si="153"/>
        <v>2</v>
      </c>
      <c r="AM413" s="7" t="s">
        <v>1665</v>
      </c>
      <c r="AN413" s="7" t="s">
        <v>4102</v>
      </c>
      <c r="AO413" s="7" t="s">
        <v>1667</v>
      </c>
      <c r="AP413" s="7" t="s">
        <v>1718</v>
      </c>
      <c r="AQ413" s="7" t="s">
        <v>1669</v>
      </c>
      <c r="AR413" s="7" t="s">
        <v>234</v>
      </c>
      <c r="AS413" s="7" t="s">
        <v>887</v>
      </c>
      <c r="AT413" s="7" t="s">
        <v>1676</v>
      </c>
      <c r="AU413" s="7" t="s">
        <v>1512</v>
      </c>
      <c r="AV413" s="7" t="s">
        <v>193</v>
      </c>
      <c r="AW413" s="7" t="s">
        <v>71</v>
      </c>
      <c r="AX413" s="7" t="s">
        <v>256</v>
      </c>
      <c r="AY413" s="7" t="s">
        <v>1775</v>
      </c>
      <c r="AZ413" s="7" t="s">
        <v>1514</v>
      </c>
      <c r="BA413" s="7" t="s">
        <v>259</v>
      </c>
      <c r="BB413" s="7" t="s">
        <v>71</v>
      </c>
      <c r="BC413" s="7" t="s">
        <v>1745</v>
      </c>
      <c r="BD413" s="7" t="s">
        <v>1746</v>
      </c>
      <c r="BE413" s="7" t="s">
        <v>1747</v>
      </c>
      <c r="BF413" s="8" t="s">
        <v>1757</v>
      </c>
      <c r="BG413" s="8">
        <v>4</v>
      </c>
      <c r="BH413" s="8">
        <v>13</v>
      </c>
      <c r="BI413" s="7" t="s">
        <v>1573</v>
      </c>
      <c r="BJ413" s="8">
        <v>21</v>
      </c>
      <c r="BK413" s="8">
        <v>21</v>
      </c>
      <c r="BL413" s="7" t="s">
        <v>4103</v>
      </c>
      <c r="BM413" s="8">
        <v>24</v>
      </c>
      <c r="BN413" t="s">
        <v>1701</v>
      </c>
      <c r="BO413" t="s">
        <v>1682</v>
      </c>
      <c r="BS413" s="7" t="s">
        <v>86</v>
      </c>
      <c r="BU413" s="8">
        <v>5</v>
      </c>
      <c r="BV413" s="7" t="s">
        <v>87</v>
      </c>
    </row>
    <row r="414" spans="1:87" ht="16" x14ac:dyDescent="0.2">
      <c r="A414">
        <v>415</v>
      </c>
      <c r="B414" s="13" t="s">
        <v>1776</v>
      </c>
      <c r="D414" t="s">
        <v>1610</v>
      </c>
      <c r="E414" s="3" t="s">
        <v>185</v>
      </c>
      <c r="F414" s="1" t="s">
        <v>4168</v>
      </c>
      <c r="G414" s="48" t="s">
        <v>5053</v>
      </c>
      <c r="H414" s="6" t="s">
        <v>317</v>
      </c>
      <c r="I414" t="s">
        <v>4394</v>
      </c>
      <c r="J414" t="s">
        <v>4395</v>
      </c>
      <c r="K414" t="s">
        <v>1777</v>
      </c>
      <c r="L414" s="1"/>
      <c r="M414" s="1"/>
      <c r="N414" s="1"/>
      <c r="O414" s="1"/>
      <c r="P414" s="25">
        <v>1.025711361310133</v>
      </c>
      <c r="Q414" s="25">
        <v>1.2056008188331628</v>
      </c>
      <c r="R414" s="25">
        <v>1.7003889457523029</v>
      </c>
      <c r="S414" s="25">
        <v>0.93641760491299886</v>
      </c>
      <c r="T414" s="25">
        <v>0.65185670419651998</v>
      </c>
      <c r="U414" s="25">
        <v>1.9150624360286592</v>
      </c>
      <c r="V414" s="25">
        <v>0.94108495394063463</v>
      </c>
      <c r="W414" s="25">
        <v>2.2472548618219035</v>
      </c>
      <c r="X414" s="25">
        <v>3.5033367451381783</v>
      </c>
      <c r="AA414" s="9">
        <f t="shared" si="154"/>
        <v>0.26729306173964867</v>
      </c>
      <c r="AB414" s="9">
        <f t="shared" si="155"/>
        <v>0.18606738421624652</v>
      </c>
      <c r="AC414" s="9">
        <f t="shared" si="156"/>
        <v>0.54663955404410469</v>
      </c>
      <c r="AD414" s="9">
        <f t="shared" si="157"/>
        <v>1.5589405566122301</v>
      </c>
      <c r="AE414" s="9">
        <f t="shared" si="158"/>
        <v>0.26862531991725974</v>
      </c>
      <c r="AF414" s="9">
        <f t="shared" si="159"/>
        <v>0.45642858704444594</v>
      </c>
      <c r="AG414" s="9">
        <f t="shared" si="160"/>
        <v>0.53647712118230917</v>
      </c>
      <c r="AH414" s="9">
        <f t="shared" si="161"/>
        <v>0.8507885406903295</v>
      </c>
      <c r="AI414" s="8">
        <v>27</v>
      </c>
      <c r="AJ414" s="8">
        <v>19</v>
      </c>
      <c r="AK414" s="8">
        <f t="shared" si="153"/>
        <v>8</v>
      </c>
      <c r="AM414" s="7" t="s">
        <v>1665</v>
      </c>
      <c r="AN414" s="7" t="s">
        <v>4102</v>
      </c>
      <c r="AO414" s="7" t="s">
        <v>1667</v>
      </c>
      <c r="AP414" s="7" t="s">
        <v>1700</v>
      </c>
      <c r="AQ414" s="7" t="s">
        <v>1669</v>
      </c>
      <c r="AR414" s="7" t="s">
        <v>234</v>
      </c>
      <c r="AS414" s="7" t="s">
        <v>887</v>
      </c>
      <c r="AT414" s="7" t="s">
        <v>1676</v>
      </c>
      <c r="AU414" s="7" t="s">
        <v>1512</v>
      </c>
      <c r="AV414" s="7" t="s">
        <v>193</v>
      </c>
      <c r="AW414" s="7" t="s">
        <v>71</v>
      </c>
      <c r="AX414" s="7" t="s">
        <v>256</v>
      </c>
      <c r="AY414" s="7" t="s">
        <v>80</v>
      </c>
      <c r="AZ414" s="7" t="s">
        <v>1514</v>
      </c>
      <c r="BA414" s="7" t="s">
        <v>259</v>
      </c>
      <c r="BB414" s="7" t="s">
        <v>71</v>
      </c>
      <c r="BC414" s="7" t="s">
        <v>1745</v>
      </c>
      <c r="BD414" s="7" t="s">
        <v>1746</v>
      </c>
      <c r="BE414" s="7" t="s">
        <v>1747</v>
      </c>
      <c r="BF414" s="8" t="s">
        <v>1771</v>
      </c>
      <c r="BG414" s="8">
        <v>3</v>
      </c>
      <c r="BH414" s="8">
        <v>13</v>
      </c>
      <c r="BI414" s="7" t="s">
        <v>1573</v>
      </c>
      <c r="BJ414" s="8">
        <v>20</v>
      </c>
      <c r="BK414" s="8">
        <v>20</v>
      </c>
      <c r="BL414" s="7" t="s">
        <v>4103</v>
      </c>
      <c r="BM414" s="8">
        <v>19</v>
      </c>
      <c r="BN414" t="s">
        <v>1681</v>
      </c>
      <c r="BO414" t="s">
        <v>1682</v>
      </c>
      <c r="BS414" s="7" t="s">
        <v>86</v>
      </c>
      <c r="BU414" s="8">
        <v>5</v>
      </c>
      <c r="BV414" s="7" t="s">
        <v>87</v>
      </c>
      <c r="BW414" s="7" t="s">
        <v>1683</v>
      </c>
      <c r="CI414" s="7"/>
    </row>
    <row r="415" spans="1:87" ht="16" x14ac:dyDescent="0.2">
      <c r="A415">
        <v>416</v>
      </c>
      <c r="B415" s="13" t="s">
        <v>5554</v>
      </c>
      <c r="D415" t="s">
        <v>1610</v>
      </c>
      <c r="E415" s="3" t="s">
        <v>185</v>
      </c>
      <c r="F415" s="1" t="s">
        <v>4168</v>
      </c>
      <c r="G415" s="48" t="s">
        <v>5054</v>
      </c>
      <c r="H415" s="4" t="s">
        <v>1735</v>
      </c>
      <c r="I415" t="s">
        <v>4546</v>
      </c>
      <c r="J415" t="s">
        <v>4547</v>
      </c>
      <c r="K415" t="s">
        <v>1778</v>
      </c>
      <c r="L415" s="1"/>
      <c r="M415" s="1"/>
      <c r="N415" s="1"/>
      <c r="O415" s="1"/>
      <c r="P415" s="25">
        <v>1.5997900078747047</v>
      </c>
      <c r="Q415" s="25">
        <v>1.7391547816956863</v>
      </c>
      <c r="R415" s="25">
        <v>2.3892204042348411</v>
      </c>
      <c r="S415" s="25">
        <v>1.4323912853268002</v>
      </c>
      <c r="T415" s="25">
        <v>1.1365123807857205</v>
      </c>
      <c r="U415" s="25">
        <v>3.0271064835068686</v>
      </c>
      <c r="V415" s="25">
        <v>1.5258027823956599</v>
      </c>
      <c r="W415" s="25">
        <v>3.4761046460757719</v>
      </c>
      <c r="X415" s="25">
        <v>5.5960101496193886</v>
      </c>
      <c r="Y415" s="26">
        <v>43717</v>
      </c>
      <c r="Z415" t="s">
        <v>1613</v>
      </c>
      <c r="AA415" s="9">
        <f t="shared" si="154"/>
        <v>0.25596652740599907</v>
      </c>
      <c r="AB415" s="9">
        <f t="shared" si="155"/>
        <v>0.20309333800315213</v>
      </c>
      <c r="AC415" s="9">
        <f t="shared" si="156"/>
        <v>0.54094013459084889</v>
      </c>
      <c r="AD415" s="9">
        <f t="shared" si="157"/>
        <v>1.6098508875263036</v>
      </c>
      <c r="AE415" s="9">
        <f t="shared" si="158"/>
        <v>0.27265904485527731</v>
      </c>
      <c r="AF415" s="9">
        <f t="shared" si="159"/>
        <v>0.46022492725606873</v>
      </c>
      <c r="AG415" s="9">
        <f t="shared" si="160"/>
        <v>0.50031715347207539</v>
      </c>
      <c r="AH415" s="9">
        <f t="shared" si="161"/>
        <v>0.91986637688159067</v>
      </c>
      <c r="AI415" s="8">
        <v>21</v>
      </c>
      <c r="AJ415" s="8">
        <v>19</v>
      </c>
      <c r="AK415" s="8">
        <f t="shared" si="153"/>
        <v>2</v>
      </c>
      <c r="AM415" s="7" t="s">
        <v>1665</v>
      </c>
      <c r="AN415" s="7" t="s">
        <v>4102</v>
      </c>
      <c r="AO415" s="7" t="s">
        <v>1667</v>
      </c>
      <c r="AP415" s="7" t="s">
        <v>1700</v>
      </c>
      <c r="AQ415" s="7" t="s">
        <v>1669</v>
      </c>
      <c r="AR415" s="7" t="s">
        <v>234</v>
      </c>
      <c r="AS415" s="7" t="s">
        <v>887</v>
      </c>
      <c r="AT415" s="7" t="s">
        <v>1676</v>
      </c>
      <c r="AU415" s="7" t="s">
        <v>1512</v>
      </c>
      <c r="AV415" s="7" t="s">
        <v>119</v>
      </c>
      <c r="AW415" s="7" t="s">
        <v>79</v>
      </c>
      <c r="AX415" s="7" t="s">
        <v>256</v>
      </c>
      <c r="AY415" s="7" t="s">
        <v>1779</v>
      </c>
      <c r="AZ415" s="7" t="s">
        <v>1514</v>
      </c>
      <c r="BA415" s="7" t="s">
        <v>259</v>
      </c>
      <c r="BB415" s="7" t="s">
        <v>71</v>
      </c>
      <c r="BC415" s="7" t="s">
        <v>1745</v>
      </c>
      <c r="BD415" s="7" t="s">
        <v>1746</v>
      </c>
      <c r="BE415" s="7" t="s">
        <v>1747</v>
      </c>
      <c r="BF415" s="8" t="s">
        <v>1757</v>
      </c>
      <c r="BG415" s="8">
        <v>2</v>
      </c>
      <c r="BH415" s="8">
        <v>15</v>
      </c>
      <c r="BI415" s="7" t="s">
        <v>1573</v>
      </c>
      <c r="BJ415" s="8">
        <v>21</v>
      </c>
      <c r="BK415" s="8">
        <v>21</v>
      </c>
      <c r="BL415" s="7" t="s">
        <v>4103</v>
      </c>
      <c r="BM415" s="8">
        <v>24</v>
      </c>
      <c r="BN415" t="s">
        <v>1681</v>
      </c>
      <c r="BO415" t="s">
        <v>1682</v>
      </c>
      <c r="BS415" s="7" t="s">
        <v>86</v>
      </c>
      <c r="BU415" s="8">
        <v>8</v>
      </c>
      <c r="BV415" s="7" t="s">
        <v>148</v>
      </c>
    </row>
    <row r="416" spans="1:87" ht="16" x14ac:dyDescent="0.2">
      <c r="A416">
        <v>417</v>
      </c>
      <c r="B416" s="13" t="s">
        <v>1780</v>
      </c>
      <c r="D416" t="s">
        <v>1610</v>
      </c>
      <c r="E416" s="3" t="s">
        <v>185</v>
      </c>
      <c r="F416" s="1" t="s">
        <v>4168</v>
      </c>
      <c r="G416" s="48" t="s">
        <v>5055</v>
      </c>
      <c r="H416" s="4" t="s">
        <v>1735</v>
      </c>
      <c r="I416" t="s">
        <v>4546</v>
      </c>
      <c r="J416" t="s">
        <v>4547</v>
      </c>
      <c r="K416" t="s">
        <v>1781</v>
      </c>
      <c r="L416" s="1"/>
      <c r="M416" s="1"/>
      <c r="N416" s="1"/>
      <c r="O416" s="1"/>
      <c r="P416" s="25">
        <v>1.5443557858622383</v>
      </c>
      <c r="Q416" s="25">
        <v>1.8334175629408709</v>
      </c>
      <c r="R416" s="25">
        <v>2.8347059200364444</v>
      </c>
      <c r="S416" s="25">
        <v>1.4284392372356556</v>
      </c>
      <c r="T416" s="25">
        <v>1.1007979272398551</v>
      </c>
      <c r="U416" s="25">
        <v>3.1332346304692895</v>
      </c>
      <c r="V416" s="25">
        <v>1.5151008263992198</v>
      </c>
      <c r="W416" s="25">
        <v>3.4781726683227867</v>
      </c>
      <c r="X416" s="25">
        <v>5.6624717949448007</v>
      </c>
      <c r="Y416" s="26">
        <v>43717</v>
      </c>
      <c r="Z416" t="s">
        <v>1613</v>
      </c>
      <c r="AA416" s="9">
        <f t="shared" si="154"/>
        <v>0.25226425648793549</v>
      </c>
      <c r="AB416" s="9">
        <f t="shared" si="155"/>
        <v>0.19440236827715379</v>
      </c>
      <c r="AC416" s="9">
        <f t="shared" si="156"/>
        <v>0.55333337523491066</v>
      </c>
      <c r="AD416" s="9">
        <f t="shared" si="157"/>
        <v>1.6280019236869305</v>
      </c>
      <c r="AE416" s="9">
        <f t="shared" si="158"/>
        <v>0.26756880762776308</v>
      </c>
      <c r="AF416" s="9">
        <f t="shared" si="159"/>
        <v>0.4440135476675296</v>
      </c>
      <c r="AG416" s="9">
        <f t="shared" si="160"/>
        <v>0.52712091600241484</v>
      </c>
      <c r="AH416" s="9">
        <f t="shared" si="161"/>
        <v>0.8423371833446569</v>
      </c>
      <c r="AI416" s="8">
        <v>24</v>
      </c>
      <c r="AJ416" s="8">
        <v>22</v>
      </c>
      <c r="AK416" s="8">
        <f t="shared" si="153"/>
        <v>2</v>
      </c>
      <c r="AM416" s="7" t="s">
        <v>1665</v>
      </c>
      <c r="AN416" s="7" t="s">
        <v>4102</v>
      </c>
      <c r="AO416" s="7" t="s">
        <v>1667</v>
      </c>
      <c r="AP416" s="7" t="s">
        <v>1700</v>
      </c>
      <c r="AQ416" s="7" t="s">
        <v>1669</v>
      </c>
      <c r="AR416" s="7" t="s">
        <v>234</v>
      </c>
      <c r="AS416" s="7" t="s">
        <v>887</v>
      </c>
      <c r="AT416" s="7" t="s">
        <v>1676</v>
      </c>
      <c r="AU416" s="7" t="s">
        <v>1512</v>
      </c>
      <c r="AV416" s="7" t="s">
        <v>119</v>
      </c>
      <c r="AW416" s="7" t="s">
        <v>79</v>
      </c>
      <c r="AX416" s="7" t="s">
        <v>256</v>
      </c>
      <c r="AY416" s="7" t="s">
        <v>1779</v>
      </c>
      <c r="AZ416" s="7" t="s">
        <v>1514</v>
      </c>
      <c r="BA416" s="7" t="s">
        <v>259</v>
      </c>
      <c r="BB416" s="7" t="s">
        <v>71</v>
      </c>
      <c r="BC416" s="7" t="s">
        <v>1745</v>
      </c>
      <c r="BD416" s="7" t="s">
        <v>1746</v>
      </c>
      <c r="BE416" s="7" t="s">
        <v>1747</v>
      </c>
      <c r="BF416" s="8">
        <v>12</v>
      </c>
      <c r="BG416" s="8">
        <v>5</v>
      </c>
      <c r="BH416" s="8">
        <v>15</v>
      </c>
      <c r="BI416" s="7" t="s">
        <v>1573</v>
      </c>
      <c r="BJ416" s="8">
        <v>23</v>
      </c>
      <c r="BK416" s="8">
        <v>22</v>
      </c>
      <c r="BL416" s="7" t="s">
        <v>4103</v>
      </c>
      <c r="BM416" s="8">
        <v>23</v>
      </c>
      <c r="BN416" t="s">
        <v>1681</v>
      </c>
      <c r="BO416" t="s">
        <v>1682</v>
      </c>
      <c r="BR416" s="7" t="s">
        <v>339</v>
      </c>
      <c r="BS416" s="7" t="s">
        <v>86</v>
      </c>
      <c r="BT416" s="7" t="s">
        <v>1782</v>
      </c>
      <c r="BU416" s="8">
        <v>4</v>
      </c>
      <c r="BV416" s="7" t="s">
        <v>148</v>
      </c>
      <c r="CI416" s="7"/>
    </row>
    <row r="417" spans="1:87" x14ac:dyDescent="0.2">
      <c r="A417">
        <v>418</v>
      </c>
      <c r="B417" s="13" t="s">
        <v>1783</v>
      </c>
      <c r="D417" t="s">
        <v>1610</v>
      </c>
      <c r="E417" s="3" t="s">
        <v>185</v>
      </c>
      <c r="G417" s="36" t="s">
        <v>5056</v>
      </c>
      <c r="H417" t="s">
        <v>484</v>
      </c>
      <c r="I417" t="s">
        <v>4422</v>
      </c>
      <c r="J417" t="s">
        <v>4423</v>
      </c>
      <c r="K417" t="s">
        <v>1784</v>
      </c>
      <c r="P417" s="25"/>
      <c r="Q417" s="25"/>
      <c r="R417" s="25"/>
      <c r="S417" s="25"/>
      <c r="T417" s="25"/>
      <c r="U417" s="25"/>
      <c r="V417" s="25"/>
      <c r="W417" s="25"/>
      <c r="X417" s="25"/>
      <c r="AA417" s="9"/>
      <c r="AB417" s="9"/>
      <c r="AC417" s="9"/>
      <c r="AD417" s="9"/>
      <c r="AE417" s="9"/>
      <c r="AF417" s="9"/>
      <c r="AG417" s="9"/>
      <c r="AH417" s="9"/>
      <c r="AK417" s="8">
        <f t="shared" si="153"/>
        <v>0</v>
      </c>
    </row>
    <row r="418" spans="1:87" x14ac:dyDescent="0.2">
      <c r="A418">
        <v>419</v>
      </c>
      <c r="B418" s="13" t="s">
        <v>1785</v>
      </c>
      <c r="D418" t="s">
        <v>1610</v>
      </c>
      <c r="E418" s="3" t="s">
        <v>185</v>
      </c>
      <c r="G418" s="36" t="s">
        <v>5057</v>
      </c>
      <c r="H418" t="s">
        <v>829</v>
      </c>
      <c r="I418" s="39" t="s">
        <v>4452</v>
      </c>
      <c r="J418" s="2" t="s">
        <v>4453</v>
      </c>
      <c r="K418" t="s">
        <v>1786</v>
      </c>
      <c r="P418" s="25"/>
      <c r="Q418" s="25"/>
      <c r="R418" s="25"/>
      <c r="S418" s="25"/>
      <c r="T418" s="25"/>
      <c r="U418" s="25"/>
      <c r="V418" s="25"/>
      <c r="W418" s="25"/>
      <c r="X418" s="25"/>
      <c r="AA418" s="9"/>
      <c r="AB418" s="9"/>
      <c r="AC418" s="9"/>
      <c r="AD418" s="9"/>
      <c r="AE418" s="9"/>
      <c r="AF418" s="9"/>
      <c r="AG418" s="9"/>
      <c r="AH418" s="9"/>
      <c r="AK418" s="8">
        <f t="shared" si="153"/>
        <v>0</v>
      </c>
    </row>
    <row r="419" spans="1:87" x14ac:dyDescent="0.2">
      <c r="A419">
        <v>420</v>
      </c>
      <c r="B419" s="13" t="s">
        <v>1787</v>
      </c>
      <c r="D419" t="s">
        <v>1610</v>
      </c>
      <c r="E419" s="3" t="s">
        <v>185</v>
      </c>
      <c r="G419" s="36" t="s">
        <v>5058</v>
      </c>
      <c r="H419" t="s">
        <v>581</v>
      </c>
      <c r="I419" t="s">
        <v>4444</v>
      </c>
      <c r="J419" t="s">
        <v>4445</v>
      </c>
      <c r="K419" t="s">
        <v>1788</v>
      </c>
      <c r="P419" s="25"/>
      <c r="Q419" s="25"/>
      <c r="R419" s="25"/>
      <c r="S419" s="25"/>
      <c r="T419" s="25"/>
      <c r="U419" s="25"/>
      <c r="V419" s="25"/>
      <c r="W419" s="25"/>
      <c r="X419" s="25"/>
      <c r="AA419" s="9"/>
      <c r="AB419" s="9"/>
      <c r="AC419" s="9"/>
      <c r="AD419" s="9"/>
      <c r="AE419" s="9"/>
      <c r="AF419" s="9"/>
      <c r="AG419" s="9"/>
      <c r="AH419" s="9"/>
      <c r="AK419" s="8">
        <f t="shared" si="153"/>
        <v>0</v>
      </c>
    </row>
    <row r="420" spans="1:87" x14ac:dyDescent="0.2">
      <c r="A420">
        <v>421</v>
      </c>
      <c r="B420" s="13" t="s">
        <v>1789</v>
      </c>
      <c r="D420" t="s">
        <v>1610</v>
      </c>
      <c r="E420" s="3" t="s">
        <v>185</v>
      </c>
      <c r="G420" s="36" t="s">
        <v>5059</v>
      </c>
      <c r="H420" t="s">
        <v>581</v>
      </c>
      <c r="I420" t="s">
        <v>4444</v>
      </c>
      <c r="J420" t="s">
        <v>4445</v>
      </c>
      <c r="K420" t="s">
        <v>1790</v>
      </c>
      <c r="P420" s="25"/>
      <c r="Q420" s="25"/>
      <c r="R420" s="25"/>
      <c r="S420" s="25"/>
      <c r="T420" s="25"/>
      <c r="U420" s="25"/>
      <c r="V420" s="25"/>
      <c r="W420" s="25"/>
      <c r="X420" s="25"/>
      <c r="AA420" s="9"/>
      <c r="AB420" s="9"/>
      <c r="AC420" s="9"/>
      <c r="AD420" s="9"/>
      <c r="AE420" s="9"/>
      <c r="AF420" s="9"/>
      <c r="AG420" s="9"/>
      <c r="AH420" s="9"/>
      <c r="AK420" s="8">
        <f t="shared" si="153"/>
        <v>0</v>
      </c>
    </row>
    <row r="421" spans="1:87" x14ac:dyDescent="0.2">
      <c r="A421">
        <v>422</v>
      </c>
      <c r="B421" s="13" t="s">
        <v>1791</v>
      </c>
      <c r="D421" t="s">
        <v>1610</v>
      </c>
      <c r="E421" s="3" t="s">
        <v>185</v>
      </c>
      <c r="G421" s="36" t="s">
        <v>5060</v>
      </c>
      <c r="H421" t="s">
        <v>1792</v>
      </c>
      <c r="I421" t="s">
        <v>4516</v>
      </c>
      <c r="J421" t="s">
        <v>4517</v>
      </c>
      <c r="K421" t="s">
        <v>1793</v>
      </c>
      <c r="P421" s="25"/>
      <c r="Q421" s="25"/>
      <c r="R421" s="25"/>
      <c r="S421" s="25"/>
      <c r="T421" s="25"/>
      <c r="U421" s="25"/>
      <c r="V421" s="25"/>
      <c r="W421" s="25"/>
      <c r="X421" s="25"/>
      <c r="AA421" s="9"/>
      <c r="AB421" s="9"/>
      <c r="AC421" s="9"/>
      <c r="AD421" s="9"/>
      <c r="AE421" s="9"/>
      <c r="AF421" s="9"/>
      <c r="AG421" s="9"/>
      <c r="AH421" s="9"/>
      <c r="AK421" s="8">
        <f t="shared" si="153"/>
        <v>0</v>
      </c>
    </row>
    <row r="422" spans="1:87" ht="16" x14ac:dyDescent="0.2">
      <c r="A422">
        <v>423</v>
      </c>
      <c r="B422" s="13" t="s">
        <v>1794</v>
      </c>
      <c r="C422" t="s">
        <v>1536</v>
      </c>
      <c r="D422" t="s">
        <v>1795</v>
      </c>
      <c r="E422" s="3" t="s">
        <v>1796</v>
      </c>
      <c r="F422" s="1" t="s">
        <v>4160</v>
      </c>
      <c r="G422" s="48" t="s">
        <v>5061</v>
      </c>
      <c r="H422" s="12" t="s">
        <v>1797</v>
      </c>
      <c r="I422" t="s">
        <v>4520</v>
      </c>
      <c r="J422" t="s">
        <v>4521</v>
      </c>
      <c r="K422" t="s">
        <v>1798</v>
      </c>
      <c r="L422" s="1"/>
      <c r="M422" s="1"/>
      <c r="N422" s="1"/>
      <c r="O422" s="1"/>
      <c r="P422" s="25">
        <v>0.96657428922117339</v>
      </c>
      <c r="Q422" s="25">
        <v>1.086142611219614</v>
      </c>
      <c r="R422" s="25">
        <v>1.5486216719031043</v>
      </c>
      <c r="S422" s="25">
        <v>0.80682563821492814</v>
      </c>
      <c r="T422" s="25">
        <v>0.77310658401587151</v>
      </c>
      <c r="U422" s="25">
        <v>2.146393805822095</v>
      </c>
      <c r="V422" s="25">
        <v>0.9853328289885056</v>
      </c>
      <c r="W422" s="25">
        <v>2.3416678889309179</v>
      </c>
      <c r="X422" s="25">
        <v>3.7263028693618239</v>
      </c>
      <c r="Y422" s="26">
        <v>43782</v>
      </c>
      <c r="Z422" t="s">
        <v>1799</v>
      </c>
      <c r="AA422" s="9">
        <f>S422/X422</f>
        <v>0.21652175534328136</v>
      </c>
      <c r="AB422" s="9">
        <f>T422/X422</f>
        <v>0.20747282524253743</v>
      </c>
      <c r="AC422" s="9">
        <f>U422/X422</f>
        <v>0.57601163433870095</v>
      </c>
      <c r="AD422" s="9">
        <f>X422/W422</f>
        <v>1.5913028858516129</v>
      </c>
      <c r="AE422" s="9">
        <f>V422/X422</f>
        <v>0.26442639354145042</v>
      </c>
      <c r="AF422" s="9">
        <f>P422/W422</f>
        <v>0.41277172300571635</v>
      </c>
      <c r="AG422" s="9">
        <f>Q422/W422</f>
        <v>0.46383290147754019</v>
      </c>
      <c r="AH422" s="9">
        <f>P422/Q422</f>
        <v>0.88991471215351814</v>
      </c>
      <c r="AI422" s="8">
        <v>19</v>
      </c>
      <c r="AJ422" s="8">
        <v>16</v>
      </c>
      <c r="AK422" s="8">
        <f t="shared" si="153"/>
        <v>3</v>
      </c>
      <c r="AM422" s="7" t="s">
        <v>67</v>
      </c>
      <c r="AN422" s="7" t="s">
        <v>4106</v>
      </c>
      <c r="AO422" s="7" t="s">
        <v>153</v>
      </c>
      <c r="AP422" s="7" t="s">
        <v>1800</v>
      </c>
      <c r="AQ422" s="7" t="s">
        <v>71</v>
      </c>
      <c r="AR422" s="7" t="s">
        <v>166</v>
      </c>
      <c r="AS422" s="7" t="s">
        <v>1801</v>
      </c>
      <c r="AT422" s="7" t="s">
        <v>1802</v>
      </c>
      <c r="AU422" s="7" t="s">
        <v>1512</v>
      </c>
      <c r="AV422" s="7" t="s">
        <v>193</v>
      </c>
      <c r="AW422" s="7" t="s">
        <v>71</v>
      </c>
      <c r="AX422" s="7" t="s">
        <v>256</v>
      </c>
      <c r="AY422" s="7" t="s">
        <v>1803</v>
      </c>
      <c r="AZ422" s="7" t="s">
        <v>1804</v>
      </c>
      <c r="BA422" s="7" t="s">
        <v>259</v>
      </c>
      <c r="BB422" s="7" t="s">
        <v>71</v>
      </c>
      <c r="BC422" s="7" t="s">
        <v>1805</v>
      </c>
      <c r="BD422" s="7" t="s">
        <v>1806</v>
      </c>
      <c r="BE422" s="7" t="s">
        <v>477</v>
      </c>
      <c r="BF422" s="8">
        <v>14</v>
      </c>
      <c r="BG422" s="8">
        <v>8</v>
      </c>
      <c r="BH422" s="8">
        <v>11</v>
      </c>
      <c r="BI422" s="7" t="s">
        <v>1807</v>
      </c>
      <c r="BJ422" s="8">
        <v>22</v>
      </c>
      <c r="BK422" s="8">
        <v>22</v>
      </c>
      <c r="BL422" s="7" t="s">
        <v>1808</v>
      </c>
      <c r="BM422" s="8">
        <v>20</v>
      </c>
      <c r="BN422" s="7" t="s">
        <v>71</v>
      </c>
      <c r="BO422" s="7" t="s">
        <v>1809</v>
      </c>
      <c r="BQ422" s="7" t="s">
        <v>1810</v>
      </c>
      <c r="BS422" s="7" t="s">
        <v>86</v>
      </c>
      <c r="BU422" s="8">
        <v>8</v>
      </c>
      <c r="BV422" s="7" t="s">
        <v>87</v>
      </c>
      <c r="BW422" s="7" t="s">
        <v>1811</v>
      </c>
    </row>
    <row r="423" spans="1:87" ht="16" x14ac:dyDescent="0.2">
      <c r="A423">
        <v>424</v>
      </c>
      <c r="B423" s="13" t="s">
        <v>1812</v>
      </c>
      <c r="C423" t="s">
        <v>1541</v>
      </c>
      <c r="D423" t="s">
        <v>1795</v>
      </c>
      <c r="E423" s="3" t="s">
        <v>1796</v>
      </c>
      <c r="F423" s="1" t="s">
        <v>4160</v>
      </c>
      <c r="G423" s="48" t="s">
        <v>5062</v>
      </c>
      <c r="H423" s="12" t="s">
        <v>1797</v>
      </c>
      <c r="I423" t="s">
        <v>4520</v>
      </c>
      <c r="J423" t="s">
        <v>4521</v>
      </c>
      <c r="K423" t="s">
        <v>1813</v>
      </c>
      <c r="L423" s="1"/>
      <c r="M423" s="1"/>
      <c r="N423" s="1"/>
      <c r="O423" s="1"/>
      <c r="P423" s="25">
        <v>1.0202707629487398</v>
      </c>
      <c r="Q423" s="25">
        <v>1.0816420776316749</v>
      </c>
      <c r="R423" s="25">
        <v>1.5761611938847433</v>
      </c>
      <c r="S423" s="25">
        <v>0.89709063510196141</v>
      </c>
      <c r="T423" s="25">
        <v>0.73832729747466153</v>
      </c>
      <c r="U423" s="25">
        <v>2.2113603772209123</v>
      </c>
      <c r="V423" s="25">
        <v>1.0304790608365944</v>
      </c>
      <c r="W423" s="25">
        <v>2.3601584716719732</v>
      </c>
      <c r="X423" s="25">
        <v>3.8467783097975352</v>
      </c>
      <c r="Y423" s="26">
        <v>43782</v>
      </c>
      <c r="Z423" t="s">
        <v>1799</v>
      </c>
      <c r="AA423" s="9">
        <f>S423/X423</f>
        <v>0.23320570172113125</v>
      </c>
      <c r="AB423" s="9">
        <f>T423/X423</f>
        <v>0.19193393484469382</v>
      </c>
      <c r="AC423" s="9">
        <f>U423/X423</f>
        <v>0.5748603634341749</v>
      </c>
      <c r="AD423" s="9">
        <f>X423/W423</f>
        <v>1.62988136431043</v>
      </c>
      <c r="AE423" s="9">
        <f>V423/X423</f>
        <v>0.26788106250157961</v>
      </c>
      <c r="AF423" s="9">
        <f>P423/W423</f>
        <v>0.43228909210743122</v>
      </c>
      <c r="AG423" s="9">
        <f>Q423/W423</f>
        <v>0.45829214038556598</v>
      </c>
      <c r="AH423" s="9">
        <f>P423/Q423</f>
        <v>0.94326097703473999</v>
      </c>
      <c r="AI423" s="8">
        <v>19</v>
      </c>
      <c r="AJ423" s="8">
        <v>15</v>
      </c>
      <c r="AK423" s="8">
        <f t="shared" si="153"/>
        <v>4</v>
      </c>
      <c r="AM423" s="7" t="s">
        <v>67</v>
      </c>
      <c r="AN423" s="7" t="s">
        <v>4106</v>
      </c>
      <c r="AO423" s="7" t="s">
        <v>153</v>
      </c>
      <c r="AP423" s="7" t="s">
        <v>1800</v>
      </c>
      <c r="AQ423" s="7" t="s">
        <v>71</v>
      </c>
      <c r="AR423" s="7" t="s">
        <v>166</v>
      </c>
      <c r="AS423" s="7" t="s">
        <v>1801</v>
      </c>
      <c r="AT423" s="7" t="s">
        <v>1802</v>
      </c>
      <c r="AU423" s="7" t="s">
        <v>1512</v>
      </c>
      <c r="AW423" s="7" t="s">
        <v>71</v>
      </c>
      <c r="AX423" s="7" t="s">
        <v>256</v>
      </c>
      <c r="AZ423" s="7" t="s">
        <v>1804</v>
      </c>
      <c r="BA423" s="7" t="s">
        <v>259</v>
      </c>
      <c r="BB423" s="7" t="s">
        <v>71</v>
      </c>
      <c r="BC423" s="7" t="s">
        <v>1805</v>
      </c>
      <c r="BD423" s="7" t="s">
        <v>1806</v>
      </c>
      <c r="BM423" s="8">
        <v>23</v>
      </c>
      <c r="BN423" s="7" t="s">
        <v>71</v>
      </c>
      <c r="BO423" s="7" t="s">
        <v>1814</v>
      </c>
    </row>
    <row r="424" spans="1:87" ht="16" x14ac:dyDescent="0.2">
      <c r="A424">
        <v>425</v>
      </c>
      <c r="B424" s="13" t="s">
        <v>1815</v>
      </c>
      <c r="D424" t="s">
        <v>1795</v>
      </c>
      <c r="E424" s="3" t="s">
        <v>1796</v>
      </c>
      <c r="F424" s="1" t="s">
        <v>4160</v>
      </c>
      <c r="G424" s="48" t="s">
        <v>5063</v>
      </c>
      <c r="H424" s="12" t="s">
        <v>1792</v>
      </c>
      <c r="I424" t="s">
        <v>4516</v>
      </c>
      <c r="J424" t="s">
        <v>4517</v>
      </c>
      <c r="K424" t="s">
        <v>1816</v>
      </c>
      <c r="L424" s="1"/>
      <c r="M424" s="1"/>
      <c r="N424" s="1"/>
      <c r="O424" s="1"/>
      <c r="P424" s="25">
        <v>1.2490951432339159</v>
      </c>
      <c r="Q424" s="25">
        <v>1.3238966358968605</v>
      </c>
      <c r="R424" s="25">
        <v>1.7104458348531189</v>
      </c>
      <c r="S424" s="25">
        <v>0.90031143907297784</v>
      </c>
      <c r="T424" s="25">
        <v>0.84220420302460652</v>
      </c>
      <c r="U424" s="25">
        <v>2.5159787884739484</v>
      </c>
      <c r="V424" s="25">
        <v>1.148228164192924</v>
      </c>
      <c r="W424" s="25">
        <v>2.6820515698212732</v>
      </c>
      <c r="X424" s="25">
        <v>4.2585224881456751</v>
      </c>
      <c r="Y424" s="26">
        <v>43782</v>
      </c>
      <c r="Z424" t="s">
        <v>1799</v>
      </c>
      <c r="AA424" s="9">
        <f>S424/X424</f>
        <v>0.21141403892527244</v>
      </c>
      <c r="AB424" s="9">
        <f>T424/X424</f>
        <v>0.19776911014771573</v>
      </c>
      <c r="AC424" s="9">
        <f>U424/X424</f>
        <v>0.59081026235686329</v>
      </c>
      <c r="AD424" s="9">
        <f>X424/W424</f>
        <v>1.5877854609743596</v>
      </c>
      <c r="AE424" s="9">
        <f>V424/X424</f>
        <v>0.26963064475747472</v>
      </c>
      <c r="AF424" s="9">
        <f>P424/W424</f>
        <v>0.46572376060507786</v>
      </c>
      <c r="AG424" s="9">
        <f>Q424/W424</f>
        <v>0.49361341548890592</v>
      </c>
      <c r="AH424" s="9">
        <f>P424/Q424</f>
        <v>0.94349899332414944</v>
      </c>
      <c r="AI424" s="8">
        <v>21</v>
      </c>
      <c r="AJ424" s="8">
        <v>15</v>
      </c>
      <c r="AK424" s="8">
        <f t="shared" si="153"/>
        <v>6</v>
      </c>
      <c r="AM424" s="7" t="s">
        <v>67</v>
      </c>
      <c r="AN424" s="7" t="s">
        <v>1817</v>
      </c>
      <c r="AO424" s="7" t="s">
        <v>153</v>
      </c>
      <c r="AP424" s="7" t="s">
        <v>1800</v>
      </c>
      <c r="AQ424" s="7" t="s">
        <v>71</v>
      </c>
      <c r="AR424" s="7" t="s">
        <v>166</v>
      </c>
      <c r="AS424" s="7" t="s">
        <v>1801</v>
      </c>
      <c r="AT424" s="7" t="s">
        <v>1802</v>
      </c>
      <c r="AU424" s="7" t="s">
        <v>1512</v>
      </c>
      <c r="AV424" s="7" t="s">
        <v>1818</v>
      </c>
      <c r="AW424" s="7" t="s">
        <v>71</v>
      </c>
      <c r="AX424" s="7" t="s">
        <v>256</v>
      </c>
      <c r="AY424" s="7" t="s">
        <v>1819</v>
      </c>
      <c r="AZ424" s="7" t="s">
        <v>1804</v>
      </c>
      <c r="BA424" s="7" t="s">
        <v>259</v>
      </c>
      <c r="BB424" s="7" t="s">
        <v>71</v>
      </c>
      <c r="BC424" s="7" t="s">
        <v>1805</v>
      </c>
      <c r="BD424" s="7" t="s">
        <v>1806</v>
      </c>
      <c r="BE424" s="7" t="s">
        <v>477</v>
      </c>
      <c r="BF424" s="8">
        <v>14</v>
      </c>
      <c r="BG424" s="8">
        <v>8</v>
      </c>
      <c r="BH424" s="8">
        <v>12</v>
      </c>
      <c r="BI424" s="7" t="s">
        <v>1807</v>
      </c>
      <c r="BJ424" s="8">
        <v>23</v>
      </c>
      <c r="BK424" s="8">
        <v>22</v>
      </c>
      <c r="BL424" s="7" t="s">
        <v>1808</v>
      </c>
      <c r="BM424" s="8">
        <v>19</v>
      </c>
      <c r="BN424" s="7" t="s">
        <v>71</v>
      </c>
      <c r="BO424" s="7" t="s">
        <v>1820</v>
      </c>
      <c r="BP424" s="7" t="s">
        <v>1821</v>
      </c>
      <c r="BQ424" s="7" t="s">
        <v>1810</v>
      </c>
      <c r="BS424" s="7" t="s">
        <v>266</v>
      </c>
      <c r="BU424" s="8">
        <v>10</v>
      </c>
      <c r="BV424" s="7" t="s">
        <v>87</v>
      </c>
      <c r="BW424" s="7" t="s">
        <v>1811</v>
      </c>
    </row>
    <row r="425" spans="1:87" ht="16" x14ac:dyDescent="0.2">
      <c r="A425">
        <v>426</v>
      </c>
      <c r="B425" s="13" t="s">
        <v>1822</v>
      </c>
      <c r="D425" t="s">
        <v>1795</v>
      </c>
      <c r="E425" s="3" t="s">
        <v>1796</v>
      </c>
      <c r="F425" s="1" t="s">
        <v>4160</v>
      </c>
      <c r="G425" s="36" t="s">
        <v>5064</v>
      </c>
      <c r="H425" t="s">
        <v>1792</v>
      </c>
      <c r="I425" t="s">
        <v>4516</v>
      </c>
      <c r="J425" t="s">
        <v>4517</v>
      </c>
      <c r="K425" t="s">
        <v>1823</v>
      </c>
      <c r="P425" s="25"/>
      <c r="Q425" s="25"/>
      <c r="R425" s="25"/>
      <c r="S425" s="25"/>
      <c r="T425" s="25"/>
      <c r="U425" s="25"/>
      <c r="V425" s="25"/>
      <c r="W425" s="25"/>
      <c r="X425" s="25"/>
      <c r="AA425" s="9"/>
      <c r="AB425" s="9"/>
      <c r="AC425" s="9"/>
      <c r="AD425" s="9"/>
      <c r="AE425" s="9"/>
      <c r="AF425" s="9"/>
      <c r="AG425" s="9"/>
      <c r="AH425" s="9"/>
      <c r="AI425" s="8">
        <v>21</v>
      </c>
      <c r="AJ425" s="8">
        <v>18</v>
      </c>
      <c r="AK425" s="8">
        <f t="shared" si="153"/>
        <v>3</v>
      </c>
      <c r="AM425" s="7" t="s">
        <v>67</v>
      </c>
      <c r="AN425" s="7" t="s">
        <v>4106</v>
      </c>
      <c r="AO425" s="7" t="s">
        <v>153</v>
      </c>
      <c r="AP425" s="7" t="s">
        <v>1824</v>
      </c>
      <c r="AQ425" s="7" t="s">
        <v>71</v>
      </c>
      <c r="AR425" s="7" t="s">
        <v>166</v>
      </c>
      <c r="AS425" s="7" t="s">
        <v>1801</v>
      </c>
      <c r="AT425" s="7" t="s">
        <v>1802</v>
      </c>
      <c r="AU425" s="7" t="s">
        <v>1512</v>
      </c>
      <c r="AV425" s="7" t="s">
        <v>1818</v>
      </c>
      <c r="AW425" s="7" t="s">
        <v>79</v>
      </c>
      <c r="AX425" s="7" t="s">
        <v>256</v>
      </c>
      <c r="AY425" s="7" t="s">
        <v>1825</v>
      </c>
      <c r="AZ425" s="7" t="s">
        <v>1804</v>
      </c>
      <c r="BA425" s="7" t="s">
        <v>259</v>
      </c>
      <c r="BB425" s="7" t="s">
        <v>71</v>
      </c>
      <c r="BC425" s="7" t="s">
        <v>1826</v>
      </c>
      <c r="BD425" s="7" t="s">
        <v>1806</v>
      </c>
      <c r="BF425" s="8">
        <v>13</v>
      </c>
      <c r="BG425" s="8">
        <v>6</v>
      </c>
      <c r="BH425" s="8">
        <v>10</v>
      </c>
      <c r="BI425" s="7" t="s">
        <v>1807</v>
      </c>
      <c r="BJ425" s="8">
        <v>22</v>
      </c>
      <c r="BK425" s="8">
        <v>22</v>
      </c>
      <c r="BM425" s="8" t="s">
        <v>266</v>
      </c>
      <c r="BN425" s="7" t="s">
        <v>266</v>
      </c>
    </row>
    <row r="426" spans="1:87" ht="16" x14ac:dyDescent="0.2">
      <c r="A426">
        <v>427</v>
      </c>
      <c r="B426" s="13" t="s">
        <v>1827</v>
      </c>
      <c r="D426" t="s">
        <v>1795</v>
      </c>
      <c r="E426" s="3" t="s">
        <v>1796</v>
      </c>
      <c r="F426" s="1" t="s">
        <v>4165</v>
      </c>
      <c r="G426" s="36" t="s">
        <v>5065</v>
      </c>
      <c r="H426" t="s">
        <v>1828</v>
      </c>
      <c r="I426" s="39" t="s">
        <v>4522</v>
      </c>
      <c r="J426" s="33" t="s">
        <v>4523</v>
      </c>
      <c r="K426" t="s">
        <v>1829</v>
      </c>
      <c r="L426" t="s">
        <v>1830</v>
      </c>
      <c r="P426" s="25">
        <v>1.3821418961341825</v>
      </c>
      <c r="Q426" s="25">
        <v>1.4610278948784647</v>
      </c>
      <c r="R426" s="25">
        <v>2.0979460041259306</v>
      </c>
      <c r="S426" s="25">
        <v>0.93918737106466954</v>
      </c>
      <c r="T426" s="25">
        <v>1.0597362992196611</v>
      </c>
      <c r="U426" s="25">
        <v>2.9401291595658803</v>
      </c>
      <c r="V426" s="25">
        <v>1.3245582563458607</v>
      </c>
      <c r="W426" s="25">
        <v>3.0639967710108533</v>
      </c>
      <c r="X426" s="25">
        <v>4.9390079827787243</v>
      </c>
      <c r="AA426" s="9">
        <f t="shared" ref="AA426:AA461" si="162">S426/X426</f>
        <v>0.19015708707890677</v>
      </c>
      <c r="AB426" s="9">
        <f t="shared" ref="AB426:AB461" si="163">T426/X426</f>
        <v>0.21456460546626718</v>
      </c>
      <c r="AC426" s="9">
        <f t="shared" ref="AC426:AC461" si="164">U426/X426</f>
        <v>0.59528738763279765</v>
      </c>
      <c r="AD426" s="9">
        <f t="shared" ref="AD426:AD461" si="165">X426/W426</f>
        <v>1.6119494738074673</v>
      </c>
      <c r="AE426" s="9">
        <f t="shared" ref="AE426:AE461" si="166">V426/X426</f>
        <v>0.26818305638790524</v>
      </c>
      <c r="AF426" s="9">
        <f t="shared" ref="AF426:AF461" si="167">P426/W426</f>
        <v>0.45109117255309489</v>
      </c>
      <c r="AG426" s="9">
        <f t="shared" ref="AG426:AG461" si="168">Q426/W426</f>
        <v>0.47683728282665655</v>
      </c>
      <c r="AH426" s="9">
        <f t="shared" ref="AH426:AH461" si="169">P426/Q426</f>
        <v>0.94600650745902126</v>
      </c>
      <c r="AI426" s="8">
        <v>18</v>
      </c>
      <c r="AJ426" s="8">
        <v>18</v>
      </c>
      <c r="AK426" s="8">
        <f t="shared" si="153"/>
        <v>0</v>
      </c>
      <c r="AM426" s="7" t="s">
        <v>67</v>
      </c>
      <c r="AN426" s="7" t="s">
        <v>4106</v>
      </c>
      <c r="AO426" s="7" t="s">
        <v>153</v>
      </c>
      <c r="AP426" s="7" t="s">
        <v>1824</v>
      </c>
      <c r="AQ426" s="7" t="s">
        <v>71</v>
      </c>
      <c r="AR426" s="7" t="s">
        <v>166</v>
      </c>
      <c r="AS426" s="7" t="s">
        <v>1801</v>
      </c>
      <c r="AT426" s="7" t="s">
        <v>1802</v>
      </c>
      <c r="AU426" s="7" t="s">
        <v>1512</v>
      </c>
      <c r="AV426" s="7" t="s">
        <v>1818</v>
      </c>
      <c r="AW426" s="7" t="s">
        <v>71</v>
      </c>
      <c r="AX426" s="7" t="s">
        <v>256</v>
      </c>
      <c r="AY426" s="7" t="s">
        <v>1825</v>
      </c>
      <c r="AZ426" s="7" t="s">
        <v>502</v>
      </c>
      <c r="BA426" s="7" t="s">
        <v>259</v>
      </c>
      <c r="BB426" s="7" t="s">
        <v>79</v>
      </c>
      <c r="BC426" s="7" t="s">
        <v>1831</v>
      </c>
      <c r="BD426" s="7" t="s">
        <v>1832</v>
      </c>
      <c r="BE426" s="7" t="s">
        <v>1833</v>
      </c>
      <c r="BF426" s="8">
        <v>16</v>
      </c>
      <c r="BG426" s="8">
        <v>5</v>
      </c>
      <c r="BH426" s="8" t="s">
        <v>266</v>
      </c>
      <c r="BJ426" s="8">
        <v>23</v>
      </c>
      <c r="BK426" s="8">
        <v>22</v>
      </c>
      <c r="BL426" s="7" t="s">
        <v>1808</v>
      </c>
      <c r="BM426" s="8">
        <v>22</v>
      </c>
      <c r="BN426" s="7" t="s">
        <v>71</v>
      </c>
      <c r="BO426" s="7" t="s">
        <v>1814</v>
      </c>
      <c r="BS426" s="7" t="s">
        <v>86</v>
      </c>
      <c r="BU426" s="8">
        <v>6</v>
      </c>
      <c r="BV426" s="7" t="s">
        <v>741</v>
      </c>
    </row>
    <row r="427" spans="1:87" ht="32" x14ac:dyDescent="0.2">
      <c r="A427">
        <v>428</v>
      </c>
      <c r="B427" s="13" t="s">
        <v>1834</v>
      </c>
      <c r="C427" t="s">
        <v>1541</v>
      </c>
      <c r="D427" t="s">
        <v>1795</v>
      </c>
      <c r="E427" s="3" t="s">
        <v>1796</v>
      </c>
      <c r="F427" s="1" t="s">
        <v>4165</v>
      </c>
      <c r="G427" s="48" t="s">
        <v>5066</v>
      </c>
      <c r="H427" s="12" t="s">
        <v>1797</v>
      </c>
      <c r="I427" t="s">
        <v>4520</v>
      </c>
      <c r="J427" t="s">
        <v>4521</v>
      </c>
      <c r="K427" t="s">
        <v>1835</v>
      </c>
      <c r="L427" s="1"/>
      <c r="M427" s="1" t="s">
        <v>4203</v>
      </c>
      <c r="N427" t="s">
        <v>1836</v>
      </c>
      <c r="O427" t="s">
        <v>1837</v>
      </c>
      <c r="P427" s="25">
        <v>1.1262688468889361</v>
      </c>
      <c r="Q427" s="25">
        <v>1.3345508600552134</v>
      </c>
      <c r="R427" s="25">
        <v>1.9106108869540592</v>
      </c>
      <c r="S427" s="25">
        <v>0.88248035676364411</v>
      </c>
      <c r="T427" s="25">
        <v>0.74489983719119413</v>
      </c>
      <c r="U427" s="25">
        <v>2.7511856728250867</v>
      </c>
      <c r="V427" s="25">
        <v>1.0751610391448998</v>
      </c>
      <c r="W427" s="25">
        <v>2.7106958306788416</v>
      </c>
      <c r="X427" s="25">
        <v>4.3785658667799243</v>
      </c>
      <c r="Y427" s="26">
        <v>43782</v>
      </c>
      <c r="Z427" t="s">
        <v>1799</v>
      </c>
      <c r="AA427" s="9">
        <f t="shared" si="162"/>
        <v>0.20154552509053289</v>
      </c>
      <c r="AB427" s="9">
        <f t="shared" si="163"/>
        <v>0.17012415933781688</v>
      </c>
      <c r="AC427" s="9">
        <f t="shared" si="164"/>
        <v>0.62833031557165042</v>
      </c>
      <c r="AD427" s="9">
        <f t="shared" si="165"/>
        <v>1.6152922128793021</v>
      </c>
      <c r="AE427" s="9">
        <f t="shared" si="166"/>
        <v>0.24555095706156235</v>
      </c>
      <c r="AF427" s="9">
        <f t="shared" si="167"/>
        <v>0.41549067739071405</v>
      </c>
      <c r="AG427" s="9">
        <f t="shared" si="168"/>
        <v>0.4923277798088474</v>
      </c>
      <c r="AH427" s="9">
        <f t="shared" si="169"/>
        <v>0.8439310037553307</v>
      </c>
      <c r="AI427" s="8">
        <v>19</v>
      </c>
      <c r="AJ427" s="8">
        <v>17</v>
      </c>
      <c r="AK427" s="8">
        <f t="shared" si="153"/>
        <v>2</v>
      </c>
      <c r="AM427" s="7" t="s">
        <v>67</v>
      </c>
      <c r="AN427" s="7" t="s">
        <v>4106</v>
      </c>
      <c r="AO427" s="7" t="s">
        <v>153</v>
      </c>
      <c r="AP427" s="7" t="s">
        <v>1800</v>
      </c>
      <c r="AQ427" s="7" t="s">
        <v>71</v>
      </c>
      <c r="AR427" s="7" t="s">
        <v>166</v>
      </c>
      <c r="AS427" s="7" t="s">
        <v>1801</v>
      </c>
      <c r="AT427" s="7" t="s">
        <v>1802</v>
      </c>
      <c r="AU427" s="7" t="s">
        <v>1512</v>
      </c>
      <c r="AV427" s="7" t="s">
        <v>1818</v>
      </c>
      <c r="AW427" s="7" t="s">
        <v>71</v>
      </c>
      <c r="AX427" s="7" t="s">
        <v>256</v>
      </c>
      <c r="AY427" s="7" t="s">
        <v>1825</v>
      </c>
      <c r="AZ427" s="7" t="s">
        <v>1838</v>
      </c>
      <c r="BA427" s="7" t="s">
        <v>259</v>
      </c>
      <c r="BB427" s="7" t="s">
        <v>79</v>
      </c>
      <c r="BC427" s="7" t="s">
        <v>1839</v>
      </c>
      <c r="BD427" s="7" t="s">
        <v>71</v>
      </c>
      <c r="BE427" s="7" t="s">
        <v>477</v>
      </c>
      <c r="BF427" s="8">
        <v>9</v>
      </c>
      <c r="BG427" s="8">
        <v>4</v>
      </c>
      <c r="BH427" s="8">
        <v>12</v>
      </c>
      <c r="BI427" s="7" t="s">
        <v>1840</v>
      </c>
      <c r="BJ427" s="8">
        <v>22</v>
      </c>
      <c r="BK427" s="8">
        <v>22</v>
      </c>
      <c r="BL427" s="7" t="s">
        <v>1808</v>
      </c>
      <c r="BM427" s="8">
        <v>25</v>
      </c>
      <c r="BN427" s="7" t="s">
        <v>71</v>
      </c>
      <c r="BO427" s="7" t="s">
        <v>1814</v>
      </c>
      <c r="BQ427" s="7" t="s">
        <v>1841</v>
      </c>
      <c r="BS427" s="7" t="s">
        <v>86</v>
      </c>
      <c r="BU427" s="8">
        <v>8</v>
      </c>
      <c r="BV427" s="7" t="s">
        <v>87</v>
      </c>
      <c r="BW427" s="7" t="s">
        <v>1811</v>
      </c>
    </row>
    <row r="428" spans="1:87" ht="16" x14ac:dyDescent="0.2">
      <c r="A428">
        <v>429</v>
      </c>
      <c r="B428" s="13" t="s">
        <v>5555</v>
      </c>
      <c r="C428" t="s">
        <v>1541</v>
      </c>
      <c r="D428" t="s">
        <v>1795</v>
      </c>
      <c r="E428" s="3" t="s">
        <v>1796</v>
      </c>
      <c r="F428" s="1" t="s">
        <v>4165</v>
      </c>
      <c r="G428" s="48" t="s">
        <v>5067</v>
      </c>
      <c r="H428" s="12" t="s">
        <v>1797</v>
      </c>
      <c r="I428" t="s">
        <v>4520</v>
      </c>
      <c r="J428" t="s">
        <v>4521</v>
      </c>
      <c r="K428" t="s">
        <v>1842</v>
      </c>
      <c r="L428" s="1"/>
      <c r="M428" s="1"/>
      <c r="N428" s="1"/>
      <c r="O428" t="s">
        <v>1843</v>
      </c>
      <c r="P428" s="25">
        <v>1.1470629002300889</v>
      </c>
      <c r="Q428" s="25">
        <v>1.2154520001108862</v>
      </c>
      <c r="R428" s="25">
        <v>1.8210295789094335</v>
      </c>
      <c r="S428" s="25">
        <v>0.88925234940260034</v>
      </c>
      <c r="T428" s="25">
        <v>0.86579990574668031</v>
      </c>
      <c r="U428" s="25">
        <v>2.6069636570288024</v>
      </c>
      <c r="V428" s="25">
        <v>1.2242674576553099</v>
      </c>
      <c r="W428" s="25">
        <v>2.750200981343387</v>
      </c>
      <c r="X428" s="25">
        <v>4.3620159121780828</v>
      </c>
      <c r="Y428" s="26">
        <v>43782</v>
      </c>
      <c r="Z428" t="s">
        <v>1799</v>
      </c>
      <c r="AA428" s="9">
        <f t="shared" si="162"/>
        <v>0.20386270185763042</v>
      </c>
      <c r="AB428" s="9">
        <f t="shared" si="163"/>
        <v>0.19848618693239956</v>
      </c>
      <c r="AC428" s="9">
        <f t="shared" si="164"/>
        <v>0.59765111120997005</v>
      </c>
      <c r="AD428" s="9">
        <f t="shared" si="165"/>
        <v>1.5860716877671155</v>
      </c>
      <c r="AE428" s="9">
        <f t="shared" si="166"/>
        <v>0.28066551849050847</v>
      </c>
      <c r="AF428" s="9">
        <f t="shared" si="167"/>
        <v>0.41708329973389241</v>
      </c>
      <c r="AG428" s="9">
        <f t="shared" si="168"/>
        <v>0.44195024594790738</v>
      </c>
      <c r="AH428" s="9">
        <f t="shared" si="169"/>
        <v>0.94373360702474629</v>
      </c>
      <c r="AI428" s="8">
        <v>19</v>
      </c>
      <c r="AJ428" s="8">
        <v>18</v>
      </c>
      <c r="AK428" s="8">
        <f t="shared" si="153"/>
        <v>1</v>
      </c>
      <c r="AM428" s="7" t="s">
        <v>67</v>
      </c>
      <c r="AN428" s="7" t="s">
        <v>4106</v>
      </c>
      <c r="AO428" s="7" t="s">
        <v>153</v>
      </c>
      <c r="AP428" s="7" t="s">
        <v>1800</v>
      </c>
      <c r="AQ428" s="7" t="s">
        <v>71</v>
      </c>
      <c r="AR428" s="7" t="s">
        <v>166</v>
      </c>
      <c r="AS428" s="7" t="s">
        <v>1801</v>
      </c>
      <c r="AT428" s="7" t="s">
        <v>1802</v>
      </c>
      <c r="AU428" s="7" t="s">
        <v>1512</v>
      </c>
      <c r="AV428" s="7" t="s">
        <v>1818</v>
      </c>
      <c r="AW428" s="7" t="s">
        <v>79</v>
      </c>
      <c r="AX428" s="7" t="s">
        <v>256</v>
      </c>
      <c r="AY428" s="7" t="s">
        <v>1825</v>
      </c>
      <c r="AZ428" s="7" t="s">
        <v>1838</v>
      </c>
      <c r="BA428" s="7" t="s">
        <v>259</v>
      </c>
      <c r="BB428" s="7" t="s">
        <v>79</v>
      </c>
      <c r="BC428" s="7" t="s">
        <v>1839</v>
      </c>
      <c r="BD428" s="7" t="s">
        <v>1832</v>
      </c>
      <c r="BE428" s="7" t="s">
        <v>477</v>
      </c>
      <c r="BF428" s="8" t="s">
        <v>266</v>
      </c>
      <c r="BG428" s="8" t="s">
        <v>266</v>
      </c>
      <c r="BH428" s="8" t="s">
        <v>266</v>
      </c>
      <c r="BJ428" s="8">
        <v>22</v>
      </c>
      <c r="BK428" s="8">
        <v>22</v>
      </c>
      <c r="BL428" s="7" t="s">
        <v>1808</v>
      </c>
      <c r="BM428" s="8">
        <v>24</v>
      </c>
      <c r="BN428" s="7" t="s">
        <v>71</v>
      </c>
      <c r="BO428" s="7" t="s">
        <v>1814</v>
      </c>
      <c r="BQ428" s="7" t="s">
        <v>1841</v>
      </c>
      <c r="BS428" s="7" t="s">
        <v>86</v>
      </c>
      <c r="BU428" s="8">
        <v>8</v>
      </c>
      <c r="BV428" s="7" t="s">
        <v>87</v>
      </c>
      <c r="BW428" s="7" t="s">
        <v>1811</v>
      </c>
      <c r="CI428" s="7"/>
    </row>
    <row r="429" spans="1:87" ht="16" x14ac:dyDescent="0.2">
      <c r="A429">
        <v>430</v>
      </c>
      <c r="B429" s="13" t="s">
        <v>1844</v>
      </c>
      <c r="D429" t="s">
        <v>1795</v>
      </c>
      <c r="E429" s="3" t="s">
        <v>1796</v>
      </c>
      <c r="F429" s="1" t="s">
        <v>4165</v>
      </c>
      <c r="G429" s="36" t="s">
        <v>5068</v>
      </c>
      <c r="H429" t="s">
        <v>1792</v>
      </c>
      <c r="I429" t="s">
        <v>4516</v>
      </c>
      <c r="J429" t="s">
        <v>4517</v>
      </c>
      <c r="K429" t="s">
        <v>1845</v>
      </c>
      <c r="L429" t="s">
        <v>1846</v>
      </c>
      <c r="P429" s="25">
        <v>1.3143454038997215</v>
      </c>
      <c r="Q429" s="25">
        <v>1.3831012070566389</v>
      </c>
      <c r="R429" s="25">
        <v>2.1718662952646239</v>
      </c>
      <c r="S429" s="25">
        <v>1.1629526462395543</v>
      </c>
      <c r="T429" s="25">
        <v>0.90784586815227486</v>
      </c>
      <c r="U429" s="25">
        <v>2.8107706592386257</v>
      </c>
      <c r="V429" s="25">
        <v>1.2524141132776232</v>
      </c>
      <c r="W429" s="25">
        <v>2.8512070566388115</v>
      </c>
      <c r="X429" s="25">
        <v>4.881522748375116</v>
      </c>
      <c r="AA429" s="9">
        <f t="shared" si="162"/>
        <v>0.23823562977897819</v>
      </c>
      <c r="AB429" s="9">
        <f t="shared" si="163"/>
        <v>0.18597595769772132</v>
      </c>
      <c r="AC429" s="9">
        <f t="shared" si="164"/>
        <v>0.57579792292768284</v>
      </c>
      <c r="AD429" s="9">
        <f t="shared" si="165"/>
        <v>1.7120898803223967</v>
      </c>
      <c r="AE429" s="9">
        <f t="shared" si="166"/>
        <v>0.25656217902385214</v>
      </c>
      <c r="AF429" s="9">
        <f t="shared" si="167"/>
        <v>0.46097858829276239</v>
      </c>
      <c r="AG429" s="9">
        <f t="shared" si="168"/>
        <v>0.48509321826915253</v>
      </c>
      <c r="AH429" s="9">
        <f t="shared" si="169"/>
        <v>0.95028866809881851</v>
      </c>
      <c r="AI429" s="8">
        <v>17</v>
      </c>
      <c r="AJ429" s="8">
        <v>17</v>
      </c>
      <c r="AK429" s="8">
        <f t="shared" si="153"/>
        <v>0</v>
      </c>
      <c r="AM429" s="7" t="s">
        <v>67</v>
      </c>
      <c r="AN429" s="7" t="s">
        <v>4106</v>
      </c>
      <c r="AO429" s="7" t="s">
        <v>153</v>
      </c>
      <c r="AP429" s="7" t="s">
        <v>1824</v>
      </c>
      <c r="AQ429" s="7" t="s">
        <v>71</v>
      </c>
      <c r="AR429" s="7" t="s">
        <v>166</v>
      </c>
      <c r="AS429" s="7" t="s">
        <v>1801</v>
      </c>
      <c r="AT429" s="7" t="s">
        <v>1802</v>
      </c>
      <c r="AU429" s="7" t="s">
        <v>1512</v>
      </c>
      <c r="AV429" s="7" t="s">
        <v>1818</v>
      </c>
      <c r="AW429" s="7" t="s">
        <v>71</v>
      </c>
      <c r="AX429" s="7" t="s">
        <v>256</v>
      </c>
      <c r="AY429" s="7" t="s">
        <v>1825</v>
      </c>
      <c r="AZ429" s="7" t="s">
        <v>502</v>
      </c>
      <c r="BA429" s="7" t="s">
        <v>259</v>
      </c>
      <c r="BB429" s="7" t="s">
        <v>79</v>
      </c>
      <c r="BC429" s="7" t="s">
        <v>1831</v>
      </c>
      <c r="BD429" s="7" t="s">
        <v>1832</v>
      </c>
      <c r="BF429" s="8">
        <v>14</v>
      </c>
      <c r="BG429" s="8">
        <v>4</v>
      </c>
      <c r="BH429" s="8">
        <v>14</v>
      </c>
      <c r="BJ429" s="8">
        <v>22</v>
      </c>
      <c r="BK429" s="8">
        <v>22</v>
      </c>
      <c r="BL429" s="7" t="s">
        <v>1808</v>
      </c>
      <c r="BM429" s="8" t="s">
        <v>266</v>
      </c>
      <c r="BO429" s="7" t="s">
        <v>266</v>
      </c>
    </row>
    <row r="430" spans="1:87" ht="16" x14ac:dyDescent="0.2">
      <c r="A430">
        <v>431</v>
      </c>
      <c r="B430" s="13" t="s">
        <v>1847</v>
      </c>
      <c r="D430" t="s">
        <v>1795</v>
      </c>
      <c r="E430" s="3" t="s">
        <v>1796</v>
      </c>
      <c r="F430" s="1" t="s">
        <v>4168</v>
      </c>
      <c r="G430" s="48" t="s">
        <v>5069</v>
      </c>
      <c r="H430" s="12" t="s">
        <v>1848</v>
      </c>
      <c r="I430" t="s">
        <v>4518</v>
      </c>
      <c r="J430" t="s">
        <v>4519</v>
      </c>
      <c r="K430" t="s">
        <v>1849</v>
      </c>
      <c r="L430" s="1"/>
      <c r="M430" s="1"/>
      <c r="N430" s="1"/>
      <c r="O430" s="1"/>
      <c r="P430" s="25">
        <v>1.3963722025912839</v>
      </c>
      <c r="Q430" s="25">
        <v>1.5098233215547705</v>
      </c>
      <c r="R430" s="25">
        <v>2.0462976050255204</v>
      </c>
      <c r="S430" s="25">
        <v>0.97595602669807624</v>
      </c>
      <c r="T430" s="25">
        <v>1.0678916372202591</v>
      </c>
      <c r="U430" s="25">
        <v>3.0385237534354146</v>
      </c>
      <c r="V430" s="25">
        <v>1.3629210836277976</v>
      </c>
      <c r="W430" s="25">
        <v>3.2181232822928934</v>
      </c>
      <c r="X430" s="25">
        <v>5.08237141735375</v>
      </c>
      <c r="Y430" s="26">
        <v>43782</v>
      </c>
      <c r="Z430" t="s">
        <v>1799</v>
      </c>
      <c r="AA430" s="9">
        <f t="shared" si="162"/>
        <v>0.19202768679315246</v>
      </c>
      <c r="AB430" s="9">
        <f t="shared" si="163"/>
        <v>0.21011680365861193</v>
      </c>
      <c r="AC430" s="9">
        <f t="shared" si="164"/>
        <v>0.59785550954823563</v>
      </c>
      <c r="AD430" s="9">
        <f t="shared" si="165"/>
        <v>1.5792966805586737</v>
      </c>
      <c r="AE430" s="9">
        <f t="shared" si="166"/>
        <v>0.2681663679624251</v>
      </c>
      <c r="AF430" s="9">
        <f t="shared" si="167"/>
        <v>0.43390885932635159</v>
      </c>
      <c r="AG430" s="9">
        <f t="shared" si="168"/>
        <v>0.46916267312140714</v>
      </c>
      <c r="AH430" s="9">
        <f t="shared" si="169"/>
        <v>0.92485801660113576</v>
      </c>
      <c r="AI430" s="8">
        <v>18</v>
      </c>
      <c r="AJ430" s="8">
        <v>15</v>
      </c>
      <c r="AK430" s="8">
        <f t="shared" si="153"/>
        <v>3</v>
      </c>
      <c r="AM430" s="7" t="s">
        <v>67</v>
      </c>
      <c r="AN430" s="7" t="s">
        <v>1817</v>
      </c>
      <c r="AO430" s="7" t="s">
        <v>153</v>
      </c>
      <c r="AP430" s="7" t="s">
        <v>1800</v>
      </c>
      <c r="AQ430" s="7" t="s">
        <v>71</v>
      </c>
      <c r="AR430" s="7" t="s">
        <v>166</v>
      </c>
      <c r="AS430" s="7" t="s">
        <v>1801</v>
      </c>
      <c r="AT430" s="7" t="s">
        <v>1802</v>
      </c>
      <c r="AU430" s="7" t="s">
        <v>1512</v>
      </c>
      <c r="AV430" s="7" t="s">
        <v>1818</v>
      </c>
      <c r="AW430" s="7" t="s">
        <v>71</v>
      </c>
      <c r="AX430" s="7" t="s">
        <v>256</v>
      </c>
      <c r="AY430" s="7" t="s">
        <v>1825</v>
      </c>
      <c r="AZ430" s="7" t="s">
        <v>1838</v>
      </c>
      <c r="BA430" s="7" t="s">
        <v>259</v>
      </c>
      <c r="BB430" s="7" t="s">
        <v>79</v>
      </c>
      <c r="BC430" s="7" t="s">
        <v>1805</v>
      </c>
      <c r="BD430" s="7" t="s">
        <v>206</v>
      </c>
      <c r="BE430" s="7" t="s">
        <v>477</v>
      </c>
      <c r="BF430" s="8">
        <v>10</v>
      </c>
      <c r="BG430" s="8">
        <v>4</v>
      </c>
      <c r="BH430" s="8">
        <v>11</v>
      </c>
      <c r="BI430" s="7" t="s">
        <v>1840</v>
      </c>
      <c r="BJ430" s="8">
        <v>22</v>
      </c>
      <c r="BK430" s="8">
        <v>22</v>
      </c>
      <c r="BL430" s="7" t="s">
        <v>1808</v>
      </c>
      <c r="BM430" s="8">
        <v>19</v>
      </c>
      <c r="BN430" s="7" t="s">
        <v>71</v>
      </c>
      <c r="BO430" s="7" t="s">
        <v>1850</v>
      </c>
      <c r="BP430" s="7" t="s">
        <v>1821</v>
      </c>
      <c r="BQ430" s="7" t="s">
        <v>1810</v>
      </c>
      <c r="BS430" s="7" t="s">
        <v>266</v>
      </c>
      <c r="BU430" s="8">
        <v>10</v>
      </c>
      <c r="BV430" s="7" t="s">
        <v>87</v>
      </c>
      <c r="BW430" s="7" t="s">
        <v>1811</v>
      </c>
    </row>
    <row r="431" spans="1:87" ht="16" x14ac:dyDescent="0.2">
      <c r="A431">
        <v>432</v>
      </c>
      <c r="B431" s="13" t="s">
        <v>1851</v>
      </c>
      <c r="D431" t="s">
        <v>1795</v>
      </c>
      <c r="E431" s="3" t="s">
        <v>1796</v>
      </c>
      <c r="F431" s="1" t="s">
        <v>4168</v>
      </c>
      <c r="G431" s="48" t="s">
        <v>5070</v>
      </c>
      <c r="H431" s="12" t="s">
        <v>1848</v>
      </c>
      <c r="I431" t="s">
        <v>4518</v>
      </c>
      <c r="J431" t="s">
        <v>4519</v>
      </c>
      <c r="K431" t="s">
        <v>1852</v>
      </c>
      <c r="L431" s="1"/>
      <c r="M431" s="1"/>
      <c r="N431" s="1"/>
      <c r="O431" s="1"/>
      <c r="P431" s="25">
        <v>1.3505325091234079</v>
      </c>
      <c r="Q431" s="25">
        <v>1.4620689655172414</v>
      </c>
      <c r="R431" s="25">
        <v>1.9168540999478658</v>
      </c>
      <c r="S431" s="25">
        <v>0.98345125493408792</v>
      </c>
      <c r="T431" s="25">
        <v>0.90289714753854167</v>
      </c>
      <c r="U431" s="25">
        <v>2.9935205183585309</v>
      </c>
      <c r="V431" s="25">
        <v>1.1929991807551947</v>
      </c>
      <c r="W431" s="25">
        <v>3.0832799582929917</v>
      </c>
      <c r="X431" s="25">
        <v>4.8798987115513519</v>
      </c>
      <c r="Y431" s="26">
        <v>43782</v>
      </c>
      <c r="Z431" t="s">
        <v>1799</v>
      </c>
      <c r="AA431" s="9">
        <f t="shared" si="162"/>
        <v>0.20153107944763926</v>
      </c>
      <c r="AB431" s="9">
        <f t="shared" si="163"/>
        <v>0.18502374760387286</v>
      </c>
      <c r="AC431" s="9">
        <f t="shared" si="164"/>
        <v>0.61343906816600113</v>
      </c>
      <c r="AD431" s="9">
        <f t="shared" si="165"/>
        <v>1.5826972501884096</v>
      </c>
      <c r="AE431" s="9">
        <f t="shared" si="166"/>
        <v>0.24447211945838368</v>
      </c>
      <c r="AF431" s="9">
        <f t="shared" si="167"/>
        <v>0.4380181259541247</v>
      </c>
      <c r="AG431" s="9">
        <f t="shared" si="168"/>
        <v>0.4741927380239232</v>
      </c>
      <c r="AH431" s="9">
        <f t="shared" si="169"/>
        <v>0.92371327274950066</v>
      </c>
      <c r="AI431" s="8">
        <v>19</v>
      </c>
      <c r="AJ431" s="8">
        <v>17</v>
      </c>
      <c r="AK431" s="8">
        <f t="shared" si="153"/>
        <v>2</v>
      </c>
      <c r="AM431" s="7" t="s">
        <v>67</v>
      </c>
      <c r="AN431" s="7" t="s">
        <v>4106</v>
      </c>
      <c r="AO431" s="7" t="s">
        <v>153</v>
      </c>
      <c r="AP431" s="7" t="s">
        <v>1800</v>
      </c>
      <c r="AQ431" s="7" t="s">
        <v>71</v>
      </c>
      <c r="AR431" s="7" t="s">
        <v>166</v>
      </c>
      <c r="AS431" s="7" t="s">
        <v>1801</v>
      </c>
      <c r="AT431" s="7" t="s">
        <v>1802</v>
      </c>
      <c r="AU431" s="7" t="s">
        <v>1512</v>
      </c>
      <c r="AV431" s="7" t="s">
        <v>1818</v>
      </c>
      <c r="AW431" s="7" t="s">
        <v>71</v>
      </c>
      <c r="AX431" s="7" t="s">
        <v>256</v>
      </c>
      <c r="AY431" s="7" t="s">
        <v>1825</v>
      </c>
      <c r="AZ431" s="7" t="s">
        <v>1838</v>
      </c>
      <c r="BA431" s="7" t="s">
        <v>259</v>
      </c>
      <c r="BB431" s="7" t="s">
        <v>71</v>
      </c>
      <c r="BC431" s="7" t="s">
        <v>1805</v>
      </c>
      <c r="BD431" s="7" t="s">
        <v>206</v>
      </c>
      <c r="BE431" s="7" t="s">
        <v>477</v>
      </c>
      <c r="BF431" s="8">
        <v>14</v>
      </c>
      <c r="BG431" s="8">
        <v>4</v>
      </c>
      <c r="BH431" s="8">
        <v>13</v>
      </c>
      <c r="BI431" s="7" t="s">
        <v>1840</v>
      </c>
      <c r="BJ431" s="8">
        <v>22</v>
      </c>
      <c r="BK431" s="8">
        <v>22</v>
      </c>
      <c r="BL431" s="7" t="s">
        <v>1808</v>
      </c>
      <c r="BM431" s="8">
        <v>17</v>
      </c>
      <c r="BN431" s="7" t="s">
        <v>71</v>
      </c>
      <c r="BO431" s="7" t="s">
        <v>1853</v>
      </c>
      <c r="BQ431" s="7" t="s">
        <v>1810</v>
      </c>
      <c r="BS431" s="7" t="s">
        <v>86</v>
      </c>
      <c r="BU431" s="8">
        <v>8</v>
      </c>
      <c r="BV431" s="7" t="s">
        <v>87</v>
      </c>
      <c r="BW431" s="7" t="s">
        <v>1811</v>
      </c>
    </row>
    <row r="432" spans="1:87" ht="16" x14ac:dyDescent="0.2">
      <c r="A432">
        <v>433</v>
      </c>
      <c r="B432" s="13" t="s">
        <v>1854</v>
      </c>
      <c r="D432" t="s">
        <v>1795</v>
      </c>
      <c r="E432" s="3" t="s">
        <v>1796</v>
      </c>
      <c r="F432" s="1" t="s">
        <v>4168</v>
      </c>
      <c r="G432" s="48" t="s">
        <v>5071</v>
      </c>
      <c r="H432" s="12" t="s">
        <v>1848</v>
      </c>
      <c r="I432" t="s">
        <v>4518</v>
      </c>
      <c r="J432" t="s">
        <v>4519</v>
      </c>
      <c r="K432" t="s">
        <v>1855</v>
      </c>
      <c r="L432" s="1"/>
      <c r="M432" s="1"/>
      <c r="N432" s="1"/>
      <c r="O432" s="1"/>
      <c r="P432" s="25">
        <v>1.4768338496012654</v>
      </c>
      <c r="Q432" s="25">
        <v>1.5766493112766098</v>
      </c>
      <c r="R432" s="25">
        <v>2.0483754036775852</v>
      </c>
      <c r="S432" s="25">
        <v>1.2432610558228432</v>
      </c>
      <c r="T432" s="25">
        <v>0.95043827852105711</v>
      </c>
      <c r="U432" s="25">
        <v>2.9610821854610161</v>
      </c>
      <c r="V432" s="25">
        <v>1.3547749291504647</v>
      </c>
      <c r="W432" s="25">
        <v>3.2235220457391418</v>
      </c>
      <c r="X432" s="25">
        <v>5.1547815198049163</v>
      </c>
      <c r="Y432" s="26">
        <v>43782</v>
      </c>
      <c r="Z432" t="s">
        <v>1799</v>
      </c>
      <c r="AA432" s="9">
        <f t="shared" si="162"/>
        <v>0.24118598451673945</v>
      </c>
      <c r="AB432" s="9">
        <f t="shared" si="163"/>
        <v>0.18437993441030001</v>
      </c>
      <c r="AC432" s="9">
        <f t="shared" si="164"/>
        <v>0.57443408107296057</v>
      </c>
      <c r="AD432" s="9">
        <f t="shared" si="165"/>
        <v>1.5991147095204505</v>
      </c>
      <c r="AE432" s="9">
        <f t="shared" si="166"/>
        <v>0.26281907854782105</v>
      </c>
      <c r="AF432" s="9">
        <f t="shared" si="167"/>
        <v>0.45814293454370741</v>
      </c>
      <c r="AG432" s="9">
        <f t="shared" si="168"/>
        <v>0.48910765582032489</v>
      </c>
      <c r="AH432" s="9">
        <f t="shared" si="169"/>
        <v>0.93669139931027279</v>
      </c>
      <c r="AI432" s="8">
        <v>20</v>
      </c>
      <c r="AJ432" s="8">
        <v>16</v>
      </c>
      <c r="AK432" s="8">
        <f t="shared" si="153"/>
        <v>4</v>
      </c>
      <c r="AM432" s="7" t="s">
        <v>67</v>
      </c>
      <c r="AN432" s="7" t="s">
        <v>4106</v>
      </c>
      <c r="AO432" s="7" t="s">
        <v>153</v>
      </c>
      <c r="AP432" s="7" t="s">
        <v>1800</v>
      </c>
      <c r="AQ432" s="7" t="s">
        <v>71</v>
      </c>
      <c r="AR432" s="7" t="s">
        <v>166</v>
      </c>
      <c r="AS432" s="7" t="s">
        <v>1801</v>
      </c>
      <c r="AT432" s="7" t="s">
        <v>1802</v>
      </c>
      <c r="AU432" s="7" t="s">
        <v>1512</v>
      </c>
      <c r="AV432" s="7" t="s">
        <v>119</v>
      </c>
      <c r="AW432" s="7" t="s">
        <v>79</v>
      </c>
      <c r="AX432" s="7" t="s">
        <v>256</v>
      </c>
      <c r="AY432" s="7" t="s">
        <v>1825</v>
      </c>
      <c r="AZ432" s="7" t="s">
        <v>502</v>
      </c>
      <c r="BA432" s="7" t="s">
        <v>259</v>
      </c>
      <c r="BB432" s="7" t="s">
        <v>71</v>
      </c>
      <c r="BC432" s="7" t="s">
        <v>295</v>
      </c>
      <c r="BD432" s="7" t="s">
        <v>71</v>
      </c>
      <c r="BE432" s="7" t="s">
        <v>1833</v>
      </c>
      <c r="BF432" s="8">
        <v>12</v>
      </c>
      <c r="BG432" s="8">
        <v>6</v>
      </c>
      <c r="BH432" s="8">
        <v>12</v>
      </c>
      <c r="BI432" s="7" t="s">
        <v>1840</v>
      </c>
      <c r="BJ432" s="8">
        <v>23</v>
      </c>
      <c r="BK432" s="8">
        <v>23</v>
      </c>
      <c r="BL432" s="7" t="s">
        <v>1808</v>
      </c>
      <c r="BM432" s="8" t="s">
        <v>266</v>
      </c>
      <c r="BN432" s="7" t="s">
        <v>71</v>
      </c>
      <c r="BO432" s="7" t="s">
        <v>708</v>
      </c>
      <c r="BP432" s="7" t="s">
        <v>708</v>
      </c>
      <c r="BQ432" s="7" t="s">
        <v>708</v>
      </c>
      <c r="BR432" s="7" t="s">
        <v>708</v>
      </c>
      <c r="BS432" s="7" t="s">
        <v>86</v>
      </c>
      <c r="BT432" s="7" t="s">
        <v>1856</v>
      </c>
      <c r="BU432" s="8">
        <v>8</v>
      </c>
      <c r="BV432" s="7" t="s">
        <v>87</v>
      </c>
      <c r="BW432" s="7" t="s">
        <v>1811</v>
      </c>
    </row>
    <row r="433" spans="1:87" ht="16" x14ac:dyDescent="0.2">
      <c r="A433">
        <v>434</v>
      </c>
      <c r="B433" s="13" t="s">
        <v>1857</v>
      </c>
      <c r="C433" t="s">
        <v>659</v>
      </c>
      <c r="D433" t="s">
        <v>1858</v>
      </c>
      <c r="E433" s="3" t="s">
        <v>1859</v>
      </c>
      <c r="F433" s="1" t="s">
        <v>4160</v>
      </c>
      <c r="G433" s="36" t="s">
        <v>5072</v>
      </c>
      <c r="H433" t="s">
        <v>1860</v>
      </c>
      <c r="I433" t="s">
        <v>4524</v>
      </c>
      <c r="J433" t="s">
        <v>4525</v>
      </c>
      <c r="K433" t="s">
        <v>1861</v>
      </c>
      <c r="L433" t="s">
        <v>1862</v>
      </c>
      <c r="P433" s="25">
        <v>2.9394847213900537</v>
      </c>
      <c r="Q433" s="25">
        <v>2.5343768723786697</v>
      </c>
      <c r="R433" s="25">
        <v>5.3001797483523063</v>
      </c>
      <c r="S433" s="25">
        <v>2.5049430796884358</v>
      </c>
      <c r="T433" s="25">
        <v>1.5328040742959856</v>
      </c>
      <c r="U433" s="25">
        <v>6.4248052726183342</v>
      </c>
      <c r="V433" s="25">
        <v>2.1760784901138406</v>
      </c>
      <c r="W433" s="25">
        <v>6.1109197124026364</v>
      </c>
      <c r="X433" s="25">
        <v>10.462552426602755</v>
      </c>
      <c r="AA433" s="9">
        <f t="shared" si="162"/>
        <v>0.23941988317489404</v>
      </c>
      <c r="AB433" s="9">
        <f t="shared" si="163"/>
        <v>0.14650383690298935</v>
      </c>
      <c r="AC433" s="9">
        <f t="shared" si="164"/>
        <v>0.61407627992211666</v>
      </c>
      <c r="AD433" s="9">
        <f t="shared" si="165"/>
        <v>1.7121076562940447</v>
      </c>
      <c r="AE433" s="9">
        <f t="shared" si="166"/>
        <v>0.20798734394685603</v>
      </c>
      <c r="AF433" s="9">
        <f t="shared" si="167"/>
        <v>0.48102165626953286</v>
      </c>
      <c r="AG433" s="9">
        <f t="shared" si="168"/>
        <v>0.4147292047111884</v>
      </c>
      <c r="AH433" s="9">
        <f t="shared" si="169"/>
        <v>1.1598451490883299</v>
      </c>
      <c r="AI433">
        <v>22</v>
      </c>
      <c r="AJ433">
        <v>13</v>
      </c>
      <c r="AK433" s="8">
        <f t="shared" si="153"/>
        <v>9</v>
      </c>
      <c r="AN433" s="7" t="s">
        <v>1863</v>
      </c>
      <c r="AO433" s="7" t="s">
        <v>1864</v>
      </c>
      <c r="AP433" s="7" t="s">
        <v>1865</v>
      </c>
      <c r="AQ433" s="7" t="s">
        <v>90</v>
      </c>
      <c r="AR433" s="7" t="s">
        <v>1866</v>
      </c>
      <c r="AS433" s="7" t="s">
        <v>887</v>
      </c>
      <c r="AT433" s="7" t="s">
        <v>236</v>
      </c>
      <c r="AU433" s="7" t="s">
        <v>895</v>
      </c>
      <c r="AV433" s="7" t="s">
        <v>193</v>
      </c>
      <c r="AW433" s="7" t="s">
        <v>79</v>
      </c>
      <c r="AX433" s="7" t="s">
        <v>154</v>
      </c>
      <c r="AY433" s="7" t="s">
        <v>1867</v>
      </c>
      <c r="AZ433" s="7" t="s">
        <v>197</v>
      </c>
      <c r="BA433" s="7" t="s">
        <v>312</v>
      </c>
      <c r="BB433" s="7" t="s">
        <v>1868</v>
      </c>
      <c r="BC433" s="7" t="s">
        <v>1869</v>
      </c>
      <c r="BD433" s="7" t="s">
        <v>79</v>
      </c>
      <c r="BE433" s="7" t="s">
        <v>1870</v>
      </c>
      <c r="BF433">
        <v>20</v>
      </c>
      <c r="BG433">
        <v>7</v>
      </c>
      <c r="BH433" s="8" t="s">
        <v>76</v>
      </c>
      <c r="BJ433">
        <v>23</v>
      </c>
      <c r="BK433">
        <v>22</v>
      </c>
      <c r="BL433" s="7" t="s">
        <v>1871</v>
      </c>
      <c r="BM433">
        <v>16</v>
      </c>
      <c r="BO433" s="7" t="s">
        <v>1872</v>
      </c>
      <c r="BP433" s="7" t="s">
        <v>1873</v>
      </c>
      <c r="BQ433" s="7" t="s">
        <v>1874</v>
      </c>
      <c r="BS433" s="7" t="s">
        <v>1875</v>
      </c>
      <c r="BT433" s="7" t="s">
        <v>1876</v>
      </c>
      <c r="BU433">
        <v>9</v>
      </c>
      <c r="BV433" s="7" t="s">
        <v>741</v>
      </c>
    </row>
    <row r="434" spans="1:87" ht="16" x14ac:dyDescent="0.2">
      <c r="A434">
        <v>435</v>
      </c>
      <c r="B434" s="13" t="s">
        <v>1877</v>
      </c>
      <c r="C434" t="s">
        <v>659</v>
      </c>
      <c r="D434" t="s">
        <v>1858</v>
      </c>
      <c r="E434" s="3" t="s">
        <v>1859</v>
      </c>
      <c r="F434" s="1" t="s">
        <v>4160</v>
      </c>
      <c r="G434" s="36" t="s">
        <v>5073</v>
      </c>
      <c r="H434" t="s">
        <v>1860</v>
      </c>
      <c r="I434" t="s">
        <v>4524</v>
      </c>
      <c r="J434" t="s">
        <v>4525</v>
      </c>
      <c r="K434" t="s">
        <v>1878</v>
      </c>
      <c r="L434" t="s">
        <v>1879</v>
      </c>
      <c r="N434" t="s">
        <v>1880</v>
      </c>
      <c r="P434" s="25">
        <v>2.2186035613870665</v>
      </c>
      <c r="Q434" s="25">
        <v>2.2387535145267101</v>
      </c>
      <c r="R434" s="25">
        <v>4.5183536394876604</v>
      </c>
      <c r="S434" s="25">
        <v>2.2442986566697907</v>
      </c>
      <c r="T434" s="25">
        <v>1.1429240862230552</v>
      </c>
      <c r="U434" s="25">
        <v>5.8950328022492977</v>
      </c>
      <c r="V434" s="25">
        <v>1.6754139331458919</v>
      </c>
      <c r="W434" s="25">
        <v>5.2163386441736961</v>
      </c>
      <c r="X434" s="25">
        <v>9.2824117463292719</v>
      </c>
      <c r="AA434" s="9">
        <f t="shared" si="162"/>
        <v>0.24177969239053612</v>
      </c>
      <c r="AB434" s="9">
        <f t="shared" si="163"/>
        <v>0.12312792380439537</v>
      </c>
      <c r="AC434" s="9">
        <f t="shared" si="164"/>
        <v>0.63507555615387212</v>
      </c>
      <c r="AD434" s="9">
        <f t="shared" si="165"/>
        <v>1.7794879472974994</v>
      </c>
      <c r="AE434" s="9">
        <f t="shared" si="166"/>
        <v>0.1804933867330798</v>
      </c>
      <c r="AF434" s="9">
        <f t="shared" si="167"/>
        <v>0.42531816140140738</v>
      </c>
      <c r="AG434" s="9">
        <f t="shared" si="168"/>
        <v>0.42918101512202417</v>
      </c>
      <c r="AH434" s="9">
        <f t="shared" si="169"/>
        <v>0.99099947671376254</v>
      </c>
      <c r="AI434">
        <v>23</v>
      </c>
      <c r="AJ434">
        <v>15</v>
      </c>
      <c r="AK434" s="8">
        <f t="shared" si="153"/>
        <v>8</v>
      </c>
      <c r="AN434" s="7" t="s">
        <v>1863</v>
      </c>
      <c r="AO434" s="7" t="s">
        <v>1864</v>
      </c>
      <c r="AP434" s="7" t="s">
        <v>1865</v>
      </c>
      <c r="AQ434" s="7" t="s">
        <v>90</v>
      </c>
      <c r="AR434" s="7" t="s">
        <v>1866</v>
      </c>
      <c r="AS434" s="7" t="s">
        <v>887</v>
      </c>
      <c r="AT434" s="7" t="s">
        <v>236</v>
      </c>
      <c r="AU434" s="7" t="s">
        <v>895</v>
      </c>
      <c r="AV434" s="7" t="s">
        <v>193</v>
      </c>
      <c r="AW434" s="7" t="s">
        <v>79</v>
      </c>
      <c r="AX434" s="7" t="s">
        <v>154</v>
      </c>
      <c r="AY434" s="7" t="s">
        <v>1867</v>
      </c>
      <c r="AZ434" s="7" t="s">
        <v>197</v>
      </c>
      <c r="BA434" s="7" t="s">
        <v>312</v>
      </c>
      <c r="BB434" s="7" t="s">
        <v>1868</v>
      </c>
      <c r="BC434" s="7" t="s">
        <v>1869</v>
      </c>
      <c r="BD434" s="7" t="s">
        <v>79</v>
      </c>
      <c r="BE434" s="7" t="s">
        <v>1870</v>
      </c>
      <c r="BF434">
        <v>23</v>
      </c>
      <c r="BG434">
        <v>7</v>
      </c>
      <c r="BH434" s="8" t="s">
        <v>76</v>
      </c>
      <c r="BJ434">
        <v>24</v>
      </c>
      <c r="BK434">
        <v>23</v>
      </c>
      <c r="BL434" s="7" t="s">
        <v>1871</v>
      </c>
      <c r="BM434">
        <v>15</v>
      </c>
      <c r="BO434" s="7" t="s">
        <v>1872</v>
      </c>
      <c r="BP434" s="7" t="s">
        <v>1873</v>
      </c>
      <c r="BQ434" s="7" t="s">
        <v>1874</v>
      </c>
      <c r="BS434" s="7" t="s">
        <v>1875</v>
      </c>
      <c r="BT434" s="7" t="s">
        <v>1876</v>
      </c>
      <c r="BU434">
        <v>7</v>
      </c>
      <c r="BV434" s="7" t="s">
        <v>741</v>
      </c>
    </row>
    <row r="435" spans="1:87" ht="16" x14ac:dyDescent="0.2">
      <c r="A435">
        <v>436</v>
      </c>
      <c r="B435" s="13" t="s">
        <v>1881</v>
      </c>
      <c r="C435" t="s">
        <v>659</v>
      </c>
      <c r="D435" t="s">
        <v>1858</v>
      </c>
      <c r="E435" s="3" t="s">
        <v>1859</v>
      </c>
      <c r="F435" s="1" t="s">
        <v>4160</v>
      </c>
      <c r="G435" s="36" t="s">
        <v>5074</v>
      </c>
      <c r="H435" t="s">
        <v>1860</v>
      </c>
      <c r="I435" t="s">
        <v>4524</v>
      </c>
      <c r="J435" t="s">
        <v>4525</v>
      </c>
      <c r="K435" t="s">
        <v>1882</v>
      </c>
      <c r="P435" s="25">
        <v>2.3922521957340024</v>
      </c>
      <c r="Q435" s="25">
        <v>2.0416405269761606</v>
      </c>
      <c r="R435" s="25">
        <v>4.3571988707653704</v>
      </c>
      <c r="S435" s="25">
        <v>2.1383312421580927</v>
      </c>
      <c r="T435" s="25">
        <v>1.5567754077791718</v>
      </c>
      <c r="U435" s="25">
        <v>5.6619353826850682</v>
      </c>
      <c r="V435" s="25">
        <v>2.1363707653701378</v>
      </c>
      <c r="W435" s="25">
        <v>5.1795796737766624</v>
      </c>
      <c r="X435" s="25">
        <v>9.3565715181932241</v>
      </c>
      <c r="AA435" s="9">
        <f t="shared" si="162"/>
        <v>0.22853790386791267</v>
      </c>
      <c r="AB435" s="9">
        <f t="shared" si="163"/>
        <v>0.16638310354942798</v>
      </c>
      <c r="AC435" s="9">
        <f t="shared" si="164"/>
        <v>0.60512927963793317</v>
      </c>
      <c r="AD435" s="9">
        <f t="shared" si="165"/>
        <v>1.8064345193035578</v>
      </c>
      <c r="AE435" s="9">
        <f t="shared" si="166"/>
        <v>0.22832837447093826</v>
      </c>
      <c r="AF435" s="9">
        <f t="shared" si="167"/>
        <v>0.46186222558667672</v>
      </c>
      <c r="AG435" s="9">
        <f t="shared" si="168"/>
        <v>0.39417108251324756</v>
      </c>
      <c r="AH435" s="9">
        <f t="shared" si="169"/>
        <v>1.171730362972921</v>
      </c>
      <c r="AI435">
        <v>21</v>
      </c>
      <c r="AJ435">
        <v>15</v>
      </c>
      <c r="AK435" s="8">
        <f t="shared" si="153"/>
        <v>6</v>
      </c>
      <c r="AN435" s="7" t="s">
        <v>1863</v>
      </c>
      <c r="AO435" s="7" t="s">
        <v>1864</v>
      </c>
      <c r="AP435" s="7" t="s">
        <v>1865</v>
      </c>
      <c r="AQ435" s="7" t="s">
        <v>90</v>
      </c>
      <c r="AR435" s="7" t="s">
        <v>1866</v>
      </c>
      <c r="AS435" s="7" t="s">
        <v>887</v>
      </c>
      <c r="AT435" s="7" t="s">
        <v>236</v>
      </c>
      <c r="AU435" s="7" t="s">
        <v>895</v>
      </c>
      <c r="AV435" s="7" t="s">
        <v>193</v>
      </c>
      <c r="AW435" s="7" t="s">
        <v>79</v>
      </c>
      <c r="AX435" s="7" t="s">
        <v>154</v>
      </c>
      <c r="AY435" s="7" t="s">
        <v>76</v>
      </c>
      <c r="AZ435" s="7" t="s">
        <v>197</v>
      </c>
      <c r="BA435" s="7" t="s">
        <v>312</v>
      </c>
      <c r="BB435" s="7" t="s">
        <v>1868</v>
      </c>
      <c r="BC435" s="7" t="s">
        <v>1869</v>
      </c>
      <c r="BD435" s="7" t="s">
        <v>79</v>
      </c>
      <c r="BE435" s="7" t="s">
        <v>1870</v>
      </c>
      <c r="BL435" s="7" t="s">
        <v>1871</v>
      </c>
      <c r="BM435">
        <v>18</v>
      </c>
      <c r="BO435" s="7" t="s">
        <v>1872</v>
      </c>
      <c r="BP435" s="7" t="s">
        <v>1873</v>
      </c>
      <c r="BQ435" s="7" t="s">
        <v>1874</v>
      </c>
      <c r="BS435" s="7" t="s">
        <v>1875</v>
      </c>
      <c r="BT435" s="7" t="s">
        <v>1883</v>
      </c>
    </row>
    <row r="436" spans="1:87" x14ac:dyDescent="0.2">
      <c r="A436">
        <v>437</v>
      </c>
      <c r="B436" s="13" t="s">
        <v>1884</v>
      </c>
      <c r="C436" t="s">
        <v>653</v>
      </c>
      <c r="D436" t="s">
        <v>1858</v>
      </c>
      <c r="E436" s="3" t="s">
        <v>1859</v>
      </c>
      <c r="F436" t="s">
        <v>4160</v>
      </c>
      <c r="G436" s="36" t="s">
        <v>5075</v>
      </c>
      <c r="H436" t="s">
        <v>1860</v>
      </c>
      <c r="I436" t="s">
        <v>4524</v>
      </c>
      <c r="J436" t="s">
        <v>4525</v>
      </c>
      <c r="K436" t="s">
        <v>1885</v>
      </c>
      <c r="P436" s="25">
        <v>2.2041135121062219</v>
      </c>
      <c r="Q436" s="25">
        <v>2.0136032283259566</v>
      </c>
      <c r="R436" s="25">
        <v>3.8630564957042433</v>
      </c>
      <c r="S436" s="25">
        <v>2.4760479041916166</v>
      </c>
      <c r="T436" s="25">
        <v>1.2740171830252538</v>
      </c>
      <c r="U436" s="25">
        <v>5.1034235876073941</v>
      </c>
      <c r="V436" s="25">
        <v>1.8558969018484768</v>
      </c>
      <c r="W436" s="25">
        <v>5.0483598021348604</v>
      </c>
      <c r="X436" s="25">
        <v>8.8534235876073932</v>
      </c>
      <c r="AA436" s="9">
        <f t="shared" si="162"/>
        <v>0.27967123448803155</v>
      </c>
      <c r="AB436" s="9">
        <f t="shared" si="163"/>
        <v>0.14390107628065635</v>
      </c>
      <c r="AC436" s="9">
        <f t="shared" si="164"/>
        <v>0.57643504087513975</v>
      </c>
      <c r="AD436" s="9">
        <f t="shared" si="165"/>
        <v>1.7537227801915862</v>
      </c>
      <c r="AE436" s="9">
        <f t="shared" si="166"/>
        <v>0.20962477209904135</v>
      </c>
      <c r="AF436" s="9">
        <f t="shared" si="167"/>
        <v>0.43659992522207747</v>
      </c>
      <c r="AG436" s="9">
        <f t="shared" si="168"/>
        <v>0.39886285986875186</v>
      </c>
      <c r="AH436" s="9">
        <f t="shared" si="169"/>
        <v>1.0946116300869508</v>
      </c>
      <c r="AI436">
        <v>22</v>
      </c>
      <c r="AJ436">
        <v>14</v>
      </c>
      <c r="AK436" s="8">
        <f t="shared" si="153"/>
        <v>8</v>
      </c>
      <c r="AN436" s="7" t="s">
        <v>1863</v>
      </c>
      <c r="AO436" s="7" t="s">
        <v>1864</v>
      </c>
      <c r="AP436" s="7" t="s">
        <v>1865</v>
      </c>
      <c r="AQ436" s="7" t="s">
        <v>90</v>
      </c>
      <c r="AR436" s="7" t="s">
        <v>1866</v>
      </c>
      <c r="AS436" s="7" t="s">
        <v>887</v>
      </c>
      <c r="AT436" s="7" t="s">
        <v>236</v>
      </c>
      <c r="AU436" s="7" t="s">
        <v>895</v>
      </c>
      <c r="AV436" s="7" t="s">
        <v>193</v>
      </c>
      <c r="AW436" s="7" t="s">
        <v>79</v>
      </c>
      <c r="AX436" s="7" t="s">
        <v>154</v>
      </c>
      <c r="AY436" s="7" t="s">
        <v>1867</v>
      </c>
      <c r="AZ436" s="7" t="s">
        <v>197</v>
      </c>
      <c r="BA436" s="7" t="s">
        <v>312</v>
      </c>
      <c r="BB436" s="7" t="s">
        <v>1868</v>
      </c>
      <c r="BC436" s="7" t="s">
        <v>1886</v>
      </c>
      <c r="BD436" s="7" t="s">
        <v>79</v>
      </c>
      <c r="BE436" s="7" t="s">
        <v>1870</v>
      </c>
      <c r="BF436">
        <v>22</v>
      </c>
      <c r="BG436">
        <v>6</v>
      </c>
      <c r="BH436">
        <v>11</v>
      </c>
      <c r="BJ436">
        <v>24</v>
      </c>
      <c r="BK436">
        <v>22</v>
      </c>
      <c r="BL436" s="7" t="s">
        <v>1871</v>
      </c>
      <c r="BM436">
        <v>15</v>
      </c>
      <c r="BO436" s="7" t="s">
        <v>1872</v>
      </c>
      <c r="BP436" s="7" t="s">
        <v>1873</v>
      </c>
      <c r="BQ436" s="7" t="s">
        <v>1874</v>
      </c>
      <c r="BS436" s="7" t="s">
        <v>1875</v>
      </c>
      <c r="BT436" s="7" t="s">
        <v>1876</v>
      </c>
      <c r="BU436">
        <v>9</v>
      </c>
      <c r="BV436" s="7" t="s">
        <v>741</v>
      </c>
    </row>
    <row r="437" spans="1:87" x14ac:dyDescent="0.2">
      <c r="A437">
        <v>438</v>
      </c>
      <c r="B437" s="13" t="s">
        <v>5556</v>
      </c>
      <c r="C437" t="s">
        <v>659</v>
      </c>
      <c r="D437" t="s">
        <v>1858</v>
      </c>
      <c r="E437" s="3" t="s">
        <v>1859</v>
      </c>
      <c r="F437" t="s">
        <v>4160</v>
      </c>
      <c r="G437" s="36" t="s">
        <v>5076</v>
      </c>
      <c r="H437" t="s">
        <v>1860</v>
      </c>
      <c r="I437" t="s">
        <v>4524</v>
      </c>
      <c r="J437" t="s">
        <v>4525</v>
      </c>
      <c r="K437" t="s">
        <v>1887</v>
      </c>
      <c r="P437" s="25">
        <v>2.5061157517899759</v>
      </c>
      <c r="Q437" s="25">
        <v>2.6655727923627688</v>
      </c>
      <c r="R437" s="25">
        <v>4.6007607398568018</v>
      </c>
      <c r="S437" s="25">
        <v>2.710620525059666</v>
      </c>
      <c r="T437" s="25">
        <v>1.2671539379474939</v>
      </c>
      <c r="U437" s="25">
        <v>6.2840841288782823</v>
      </c>
      <c r="V437" s="25">
        <v>1.9759099045346062</v>
      </c>
      <c r="W437" s="25">
        <v>5.802133054892602</v>
      </c>
      <c r="X437" s="25">
        <v>10.261634844868736</v>
      </c>
      <c r="AA437" s="9">
        <f t="shared" si="162"/>
        <v>0.26415094339622641</v>
      </c>
      <c r="AB437" s="9">
        <f t="shared" si="163"/>
        <v>0.12348460621565832</v>
      </c>
      <c r="AC437" s="9">
        <f t="shared" si="164"/>
        <v>0.61238625461522811</v>
      </c>
      <c r="AD437" s="9">
        <f t="shared" si="165"/>
        <v>1.7685969535317179</v>
      </c>
      <c r="AE437" s="9">
        <f t="shared" si="166"/>
        <v>0.19255312963339824</v>
      </c>
      <c r="AF437" s="9">
        <f t="shared" si="167"/>
        <v>0.43193007262677541</v>
      </c>
      <c r="AG437" s="9">
        <f t="shared" si="168"/>
        <v>0.45941255864772801</v>
      </c>
      <c r="AH437" s="9">
        <f t="shared" si="169"/>
        <v>0.94017907106883025</v>
      </c>
      <c r="AI437">
        <v>22</v>
      </c>
      <c r="AJ437">
        <v>14</v>
      </c>
      <c r="AK437" s="8">
        <f t="shared" si="153"/>
        <v>8</v>
      </c>
      <c r="AN437" s="7" t="s">
        <v>1863</v>
      </c>
      <c r="AO437" s="7" t="s">
        <v>1864</v>
      </c>
      <c r="AP437" s="7" t="s">
        <v>1865</v>
      </c>
      <c r="AQ437" s="7" t="s">
        <v>90</v>
      </c>
      <c r="AR437" s="7" t="s">
        <v>1866</v>
      </c>
      <c r="AS437" s="7" t="s">
        <v>887</v>
      </c>
      <c r="AT437" s="7" t="s">
        <v>236</v>
      </c>
      <c r="AU437" s="7" t="s">
        <v>895</v>
      </c>
      <c r="AV437" s="7" t="s">
        <v>193</v>
      </c>
      <c r="AW437" s="7" t="s">
        <v>79</v>
      </c>
      <c r="AX437" s="7" t="s">
        <v>154</v>
      </c>
      <c r="AY437" s="7" t="s">
        <v>1867</v>
      </c>
      <c r="AZ437" s="7" t="s">
        <v>197</v>
      </c>
      <c r="BA437" s="7" t="s">
        <v>312</v>
      </c>
      <c r="BB437" s="7" t="s">
        <v>1868</v>
      </c>
      <c r="BC437" s="7" t="s">
        <v>1888</v>
      </c>
      <c r="BD437" s="7" t="s">
        <v>79</v>
      </c>
      <c r="BE437" s="7" t="s">
        <v>1870</v>
      </c>
      <c r="BF437">
        <v>20</v>
      </c>
      <c r="BG437">
        <v>6</v>
      </c>
      <c r="BH437">
        <v>10</v>
      </c>
      <c r="BJ437" s="8">
        <v>24</v>
      </c>
      <c r="BK437">
        <v>22</v>
      </c>
      <c r="BL437" s="7" t="s">
        <v>1871</v>
      </c>
      <c r="BM437">
        <v>16</v>
      </c>
      <c r="BO437" s="7" t="s">
        <v>1872</v>
      </c>
      <c r="BP437" s="7" t="s">
        <v>1873</v>
      </c>
      <c r="BQ437" s="7" t="s">
        <v>1874</v>
      </c>
      <c r="BS437" s="7" t="s">
        <v>1875</v>
      </c>
      <c r="BT437" s="7" t="s">
        <v>1876</v>
      </c>
      <c r="BU437">
        <v>12</v>
      </c>
      <c r="BV437" s="7" t="s">
        <v>741</v>
      </c>
      <c r="CI437" s="7"/>
    </row>
    <row r="438" spans="1:87" ht="16" x14ac:dyDescent="0.2">
      <c r="A438">
        <v>439</v>
      </c>
      <c r="B438" s="13" t="s">
        <v>1889</v>
      </c>
      <c r="C438" t="s">
        <v>659</v>
      </c>
      <c r="D438" t="s">
        <v>1890</v>
      </c>
      <c r="E438" s="3" t="s">
        <v>1891</v>
      </c>
      <c r="F438" s="1" t="s">
        <v>4160</v>
      </c>
      <c r="G438" s="48" t="s">
        <v>5077</v>
      </c>
      <c r="H438" s="30" t="s">
        <v>1892</v>
      </c>
      <c r="I438" t="s">
        <v>4552</v>
      </c>
      <c r="J438" t="s">
        <v>4553</v>
      </c>
      <c r="K438" t="s">
        <v>1893</v>
      </c>
      <c r="L438" s="1"/>
      <c r="M438" s="1"/>
      <c r="N438" s="1"/>
      <c r="O438" s="1"/>
      <c r="P438" s="25">
        <v>1.2082790042969329</v>
      </c>
      <c r="Q438" s="25">
        <v>1.2368499036894356</v>
      </c>
      <c r="R438" s="25">
        <v>1.9788264928137502</v>
      </c>
      <c r="S438" s="25">
        <v>1.1661060897910802</v>
      </c>
      <c r="T438" s="25">
        <v>0.94640687509260635</v>
      </c>
      <c r="U438" s="25">
        <v>2.6820640094828865</v>
      </c>
      <c r="V438" s="25">
        <v>1.1815750481552822</v>
      </c>
      <c r="W438" s="25">
        <v>2.9300007408504967</v>
      </c>
      <c r="X438" s="25">
        <v>4.7945436360942359</v>
      </c>
      <c r="Y438" s="26">
        <v>43775</v>
      </c>
      <c r="Z438" t="s">
        <v>1894</v>
      </c>
      <c r="AA438" s="9">
        <f t="shared" si="162"/>
        <v>0.24321524180370618</v>
      </c>
      <c r="AB438" s="9">
        <f t="shared" si="163"/>
        <v>0.19739248339881099</v>
      </c>
      <c r="AC438" s="9">
        <f t="shared" si="164"/>
        <v>0.55939922817508614</v>
      </c>
      <c r="AD438" s="9">
        <f t="shared" si="165"/>
        <v>1.636362601977539</v>
      </c>
      <c r="AE438" s="9">
        <f t="shared" si="166"/>
        <v>0.24644160901157738</v>
      </c>
      <c r="AF438" s="9">
        <f t="shared" si="167"/>
        <v>0.41238180845858885</v>
      </c>
      <c r="AG438" s="9">
        <f t="shared" si="168"/>
        <v>0.42213296619522794</v>
      </c>
      <c r="AH438" s="9">
        <f t="shared" si="169"/>
        <v>0.97690026954177889</v>
      </c>
      <c r="AI438" s="8">
        <v>15</v>
      </c>
      <c r="AJ438" s="8">
        <v>13</v>
      </c>
      <c r="AK438" s="8">
        <f t="shared" si="153"/>
        <v>2</v>
      </c>
      <c r="AM438" s="7" t="s">
        <v>67</v>
      </c>
      <c r="AN438" s="7" t="s">
        <v>1895</v>
      </c>
      <c r="AO438" s="7" t="s">
        <v>153</v>
      </c>
      <c r="AP438" s="7" t="s">
        <v>1896</v>
      </c>
      <c r="AQ438" s="7" t="s">
        <v>90</v>
      </c>
      <c r="AR438" s="7" t="s">
        <v>72</v>
      </c>
      <c r="AS438" s="7" t="s">
        <v>72</v>
      </c>
      <c r="AT438" s="7" t="s">
        <v>1897</v>
      </c>
      <c r="AU438" s="7" t="s">
        <v>1898</v>
      </c>
      <c r="AV438" s="7" t="s">
        <v>1899</v>
      </c>
      <c r="AW438" s="7" t="s">
        <v>1900</v>
      </c>
      <c r="AX438" s="7" t="s">
        <v>1901</v>
      </c>
      <c r="AY438" s="7" t="s">
        <v>1867</v>
      </c>
      <c r="AZ438" s="7" t="s">
        <v>1902</v>
      </c>
      <c r="BA438" s="7" t="s">
        <v>124</v>
      </c>
      <c r="BB438" s="7" t="s">
        <v>71</v>
      </c>
      <c r="BC438" s="7" t="s">
        <v>1903</v>
      </c>
      <c r="BD438" s="7" t="s">
        <v>1904</v>
      </c>
      <c r="BF438" s="8">
        <v>10</v>
      </c>
      <c r="BG438" s="8">
        <v>5</v>
      </c>
      <c r="BH438" s="8">
        <v>9</v>
      </c>
      <c r="BM438" s="8">
        <v>12</v>
      </c>
      <c r="BN438" s="7" t="s">
        <v>71</v>
      </c>
      <c r="BO438" s="7" t="s">
        <v>1905</v>
      </c>
      <c r="BP438" s="7" t="s">
        <v>1906</v>
      </c>
      <c r="BQ438" s="7" t="s">
        <v>1907</v>
      </c>
      <c r="BS438" s="7" t="s">
        <v>131</v>
      </c>
    </row>
    <row r="439" spans="1:87" ht="16" x14ac:dyDescent="0.2">
      <c r="A439">
        <v>440</v>
      </c>
      <c r="B439" s="13" t="s">
        <v>1908</v>
      </c>
      <c r="C439" t="s">
        <v>659</v>
      </c>
      <c r="D439" t="s">
        <v>1890</v>
      </c>
      <c r="E439" s="3" t="s">
        <v>1891</v>
      </c>
      <c r="F439" s="1" t="s">
        <v>4160</v>
      </c>
      <c r="G439" s="48" t="s">
        <v>5078</v>
      </c>
      <c r="H439" s="30" t="s">
        <v>1892</v>
      </c>
      <c r="I439" t="s">
        <v>4552</v>
      </c>
      <c r="J439" t="s">
        <v>4553</v>
      </c>
      <c r="K439" t="s">
        <v>1909</v>
      </c>
      <c r="L439" s="1"/>
      <c r="M439" s="1"/>
      <c r="N439" s="1"/>
      <c r="O439" s="1"/>
      <c r="P439" s="25">
        <v>1.3214901284863678</v>
      </c>
      <c r="Q439" s="25">
        <v>1.2186292175911417</v>
      </c>
      <c r="R439" s="25">
        <v>2.3517314321529299</v>
      </c>
      <c r="S439" s="25">
        <v>1.2583894808315053</v>
      </c>
      <c r="T439" s="25">
        <v>0.98529066123472264</v>
      </c>
      <c r="U439" s="25">
        <v>2.6210109161182489</v>
      </c>
      <c r="V439" s="25">
        <v>1.1381946620704062</v>
      </c>
      <c r="W439" s="25">
        <v>3.1066214875169749</v>
      </c>
      <c r="X439" s="25">
        <v>4.8647889898673355</v>
      </c>
      <c r="Y439" s="26">
        <v>43775</v>
      </c>
      <c r="Z439" t="s">
        <v>1894</v>
      </c>
      <c r="AA439" s="9">
        <f t="shared" si="162"/>
        <v>0.25867298323782423</v>
      </c>
      <c r="AB439" s="9">
        <f t="shared" si="163"/>
        <v>0.20253512809845262</v>
      </c>
      <c r="AC439" s="9">
        <f t="shared" si="164"/>
        <v>0.53877175794827736</v>
      </c>
      <c r="AD439" s="9">
        <f t="shared" si="165"/>
        <v>1.5659419756848487</v>
      </c>
      <c r="AE439" s="9">
        <f t="shared" si="166"/>
        <v>0.23396588514755809</v>
      </c>
      <c r="AF439" s="9">
        <f t="shared" si="167"/>
        <v>0.4253785450839051</v>
      </c>
      <c r="AG439" s="9">
        <f t="shared" si="168"/>
        <v>0.39226832830708125</v>
      </c>
      <c r="AH439" s="9">
        <f t="shared" si="169"/>
        <v>1.0844070611556078</v>
      </c>
      <c r="AI439" s="8">
        <v>17</v>
      </c>
      <c r="AJ439" s="8">
        <v>13</v>
      </c>
      <c r="AK439" s="8">
        <f t="shared" si="153"/>
        <v>4</v>
      </c>
      <c r="AM439" s="7" t="s">
        <v>67</v>
      </c>
      <c r="AN439" s="7" t="s">
        <v>1895</v>
      </c>
      <c r="AO439" s="7" t="s">
        <v>153</v>
      </c>
      <c r="AP439" s="7" t="s">
        <v>1896</v>
      </c>
      <c r="AQ439" s="7" t="s">
        <v>90</v>
      </c>
      <c r="AR439" s="7" t="s">
        <v>72</v>
      </c>
      <c r="AS439" s="7" t="s">
        <v>72</v>
      </c>
      <c r="AT439" s="7" t="s">
        <v>236</v>
      </c>
      <c r="AU439" s="7" t="s">
        <v>1898</v>
      </c>
      <c r="AV439" s="7" t="s">
        <v>1899</v>
      </c>
      <c r="AW439" s="7" t="s">
        <v>1900</v>
      </c>
      <c r="AX439" s="7" t="s">
        <v>1901</v>
      </c>
      <c r="AY439" s="7" t="s">
        <v>1867</v>
      </c>
      <c r="AZ439" s="7" t="s">
        <v>1902</v>
      </c>
      <c r="BA439" s="7" t="s">
        <v>124</v>
      </c>
      <c r="BB439" s="7" t="s">
        <v>71</v>
      </c>
      <c r="BC439" s="7" t="s">
        <v>1903</v>
      </c>
      <c r="BD439" s="7" t="s">
        <v>1904</v>
      </c>
      <c r="BE439" s="7" t="s">
        <v>1902</v>
      </c>
      <c r="BF439" s="8">
        <v>9</v>
      </c>
      <c r="BG439" s="8">
        <v>5</v>
      </c>
      <c r="BH439" s="8">
        <v>8</v>
      </c>
      <c r="BI439" s="7" t="s">
        <v>1910</v>
      </c>
      <c r="BJ439" s="8">
        <v>20</v>
      </c>
      <c r="BK439" s="8">
        <v>19</v>
      </c>
      <c r="BL439" s="7" t="s">
        <v>1911</v>
      </c>
      <c r="BM439" s="8">
        <v>8</v>
      </c>
      <c r="BN439" s="7" t="s">
        <v>71</v>
      </c>
      <c r="BO439" s="7" t="s">
        <v>1912</v>
      </c>
      <c r="BP439" s="7" t="s">
        <v>1906</v>
      </c>
      <c r="BQ439" s="7" t="s">
        <v>1907</v>
      </c>
      <c r="BS439" s="7" t="s">
        <v>131</v>
      </c>
      <c r="BU439" s="8">
        <v>0</v>
      </c>
      <c r="BV439" s="7" t="s">
        <v>275</v>
      </c>
    </row>
    <row r="440" spans="1:87" ht="16" x14ac:dyDescent="0.2">
      <c r="A440">
        <v>441</v>
      </c>
      <c r="B440" s="13" t="s">
        <v>1913</v>
      </c>
      <c r="C440" t="s">
        <v>653</v>
      </c>
      <c r="D440" t="s">
        <v>1890</v>
      </c>
      <c r="E440" s="3" t="s">
        <v>1891</v>
      </c>
      <c r="F440" s="1" t="s">
        <v>4160</v>
      </c>
      <c r="G440" s="48" t="s">
        <v>5079</v>
      </c>
      <c r="H440" s="30" t="s">
        <v>1892</v>
      </c>
      <c r="I440" t="s">
        <v>4552</v>
      </c>
      <c r="J440" t="s">
        <v>4553</v>
      </c>
      <c r="K440" t="s">
        <v>1914</v>
      </c>
      <c r="L440" s="1"/>
      <c r="M440" s="1"/>
      <c r="N440" s="1"/>
      <c r="O440" s="1"/>
      <c r="P440" s="25">
        <v>1.4063235692781828</v>
      </c>
      <c r="Q440" s="25">
        <v>1.3454706293606518</v>
      </c>
      <c r="R440" s="25">
        <v>2.1825730877338168</v>
      </c>
      <c r="S440" s="25">
        <v>1.1974759941215916</v>
      </c>
      <c r="T440" s="25">
        <v>0.92998701613708668</v>
      </c>
      <c r="U440" s="25">
        <v>2.972912237647495</v>
      </c>
      <c r="V440" s="25">
        <v>1.3177194058812618</v>
      </c>
      <c r="W440" s="25">
        <v>3.0607316620771328</v>
      </c>
      <c r="X440" s="25">
        <v>5.1003752479061735</v>
      </c>
      <c r="Y440" s="26">
        <v>43775</v>
      </c>
      <c r="Z440" t="s">
        <v>1894</v>
      </c>
      <c r="AA440" s="9">
        <f t="shared" si="162"/>
        <v>0.23478193974319522</v>
      </c>
      <c r="AB440" s="9">
        <f t="shared" si="163"/>
        <v>0.18233697932693652</v>
      </c>
      <c r="AC440" s="9">
        <f t="shared" si="164"/>
        <v>0.58288108092986823</v>
      </c>
      <c r="AD440" s="9">
        <f t="shared" si="165"/>
        <v>1.666390853893039</v>
      </c>
      <c r="AE440" s="9">
        <f t="shared" si="166"/>
        <v>0.25835734467228022</v>
      </c>
      <c r="AF440" s="9">
        <f t="shared" si="167"/>
        <v>0.45947300336802355</v>
      </c>
      <c r="AG440" s="9">
        <f t="shared" si="168"/>
        <v>0.43959117554511867</v>
      </c>
      <c r="AH440" s="9">
        <f t="shared" si="169"/>
        <v>1.0452279957582185</v>
      </c>
      <c r="AI440" s="8">
        <v>16</v>
      </c>
      <c r="AJ440" s="8">
        <v>13</v>
      </c>
      <c r="AK440" s="8">
        <f t="shared" si="153"/>
        <v>3</v>
      </c>
      <c r="AM440" s="7" t="s">
        <v>67</v>
      </c>
      <c r="AN440" s="7" t="s">
        <v>1895</v>
      </c>
      <c r="AO440" s="7" t="s">
        <v>153</v>
      </c>
      <c r="AP440" s="7" t="s">
        <v>1896</v>
      </c>
      <c r="AQ440" s="7" t="s">
        <v>90</v>
      </c>
      <c r="AR440" s="7" t="s">
        <v>72</v>
      </c>
      <c r="AS440" s="7" t="s">
        <v>72</v>
      </c>
      <c r="AT440" s="7" t="s">
        <v>236</v>
      </c>
      <c r="AU440" s="7" t="s">
        <v>895</v>
      </c>
      <c r="AV440" s="7" t="s">
        <v>119</v>
      </c>
      <c r="AW440" s="7" t="s">
        <v>79</v>
      </c>
      <c r="AX440" s="7" t="s">
        <v>154</v>
      </c>
      <c r="AY440" s="7" t="s">
        <v>80</v>
      </c>
      <c r="AZ440" s="7" t="s">
        <v>1273</v>
      </c>
      <c r="BA440" s="7" t="s">
        <v>124</v>
      </c>
      <c r="BB440" s="7" t="s">
        <v>1915</v>
      </c>
      <c r="BC440" s="7" t="s">
        <v>1903</v>
      </c>
      <c r="BD440" s="7" t="s">
        <v>1904</v>
      </c>
      <c r="BE440" s="7" t="s">
        <v>1902</v>
      </c>
      <c r="BF440" s="8">
        <v>11</v>
      </c>
      <c r="BG440" s="8">
        <v>4</v>
      </c>
      <c r="BH440" s="8">
        <v>9</v>
      </c>
      <c r="BJ440" s="8">
        <v>20</v>
      </c>
      <c r="BK440" s="8">
        <v>19</v>
      </c>
      <c r="BL440" s="7" t="s">
        <v>1916</v>
      </c>
      <c r="BM440" s="8">
        <v>12</v>
      </c>
      <c r="BN440" s="7" t="s">
        <v>71</v>
      </c>
      <c r="BO440" s="7" t="s">
        <v>1912</v>
      </c>
      <c r="BP440" s="7" t="s">
        <v>1906</v>
      </c>
      <c r="BQ440" s="7" t="s">
        <v>584</v>
      </c>
      <c r="BR440" s="7" t="s">
        <v>1917</v>
      </c>
      <c r="BS440" s="7" t="s">
        <v>131</v>
      </c>
      <c r="BU440" s="8">
        <v>1</v>
      </c>
      <c r="BV440" s="7" t="s">
        <v>275</v>
      </c>
    </row>
    <row r="441" spans="1:87" ht="16" x14ac:dyDescent="0.2">
      <c r="A441">
        <v>442</v>
      </c>
      <c r="B441" s="13" t="s">
        <v>5557</v>
      </c>
      <c r="C441" t="s">
        <v>659</v>
      </c>
      <c r="D441" t="s">
        <v>1890</v>
      </c>
      <c r="E441" s="3" t="s">
        <v>1891</v>
      </c>
      <c r="F441" s="1" t="s">
        <v>4165</v>
      </c>
      <c r="G441" s="48" t="s">
        <v>5080</v>
      </c>
      <c r="H441" s="30" t="s">
        <v>1892</v>
      </c>
      <c r="I441" t="s">
        <v>4552</v>
      </c>
      <c r="J441" t="s">
        <v>4553</v>
      </c>
      <c r="K441" t="s">
        <v>1918</v>
      </c>
      <c r="L441" s="1"/>
      <c r="M441" s="1"/>
      <c r="N441" s="1"/>
      <c r="O441" s="1"/>
      <c r="P441" s="25">
        <v>1.0132755719939242</v>
      </c>
      <c r="Q441" s="25">
        <v>1.1884123124289052</v>
      </c>
      <c r="R441" s="25">
        <v>1.7774144989135692</v>
      </c>
      <c r="S441" s="25">
        <v>1.0951223001001287</v>
      </c>
      <c r="T441" s="25">
        <v>0.68447187199869219</v>
      </c>
      <c r="U441" s="25">
        <v>2.1199228940610717</v>
      </c>
      <c r="V441" s="25">
        <v>0.92785962904686969</v>
      </c>
      <c r="W441" s="25">
        <v>2.4867891370537629</v>
      </c>
      <c r="X441" s="25">
        <v>3.8995170661598921</v>
      </c>
      <c r="Y441" s="26">
        <v>43775</v>
      </c>
      <c r="Z441" t="s">
        <v>1894</v>
      </c>
      <c r="AA441" s="9">
        <f t="shared" si="162"/>
        <v>0.28083536538501852</v>
      </c>
      <c r="AB441" s="9">
        <f t="shared" si="163"/>
        <v>0.17552734361353522</v>
      </c>
      <c r="AC441" s="9">
        <f t="shared" si="164"/>
        <v>0.54363729100144642</v>
      </c>
      <c r="AD441" s="9">
        <f t="shared" si="165"/>
        <v>1.5680931720571476</v>
      </c>
      <c r="AE441" s="9">
        <f t="shared" si="166"/>
        <v>0.23794218958518198</v>
      </c>
      <c r="AF441" s="9">
        <f t="shared" si="167"/>
        <v>0.40746340608291698</v>
      </c>
      <c r="AG441" s="9">
        <f t="shared" si="168"/>
        <v>0.47789026207380142</v>
      </c>
      <c r="AH441" s="9">
        <f t="shared" si="169"/>
        <v>0.85262964831033061</v>
      </c>
      <c r="AI441" s="8">
        <v>17</v>
      </c>
      <c r="AJ441" s="8">
        <v>14</v>
      </c>
      <c r="AK441" s="8">
        <f t="shared" si="153"/>
        <v>3</v>
      </c>
      <c r="AM441" s="7" t="s">
        <v>67</v>
      </c>
      <c r="AN441" s="7" t="s">
        <v>1895</v>
      </c>
      <c r="AO441" s="7" t="s">
        <v>153</v>
      </c>
      <c r="AP441" s="7" t="s">
        <v>1919</v>
      </c>
      <c r="AQ441" s="7" t="s">
        <v>90</v>
      </c>
      <c r="AR441" s="7" t="s">
        <v>72</v>
      </c>
      <c r="AS441" s="7" t="s">
        <v>72</v>
      </c>
      <c r="AT441" s="7" t="s">
        <v>236</v>
      </c>
      <c r="AU441" s="7" t="s">
        <v>1898</v>
      </c>
      <c r="AV441" s="7" t="s">
        <v>1899</v>
      </c>
      <c r="AW441" s="7" t="s">
        <v>1900</v>
      </c>
      <c r="AX441" s="7" t="s">
        <v>1901</v>
      </c>
      <c r="AY441" s="7" t="s">
        <v>1867</v>
      </c>
      <c r="AZ441" s="7" t="s">
        <v>1920</v>
      </c>
      <c r="BA441" s="7" t="s">
        <v>124</v>
      </c>
      <c r="BB441" s="7" t="s">
        <v>194</v>
      </c>
      <c r="BC441" s="7" t="s">
        <v>1903</v>
      </c>
      <c r="BD441" s="7" t="s">
        <v>320</v>
      </c>
      <c r="BE441" s="7" t="s">
        <v>1902</v>
      </c>
      <c r="BF441" s="8">
        <v>8</v>
      </c>
      <c r="BG441" s="8">
        <v>4</v>
      </c>
      <c r="BH441" s="8">
        <v>9</v>
      </c>
      <c r="BI441" s="7" t="s">
        <v>1921</v>
      </c>
      <c r="BJ441" s="8">
        <v>20</v>
      </c>
      <c r="BK441" s="8">
        <v>19</v>
      </c>
      <c r="BL441" s="7" t="s">
        <v>1911</v>
      </c>
      <c r="BM441" s="8">
        <v>17</v>
      </c>
      <c r="BN441" s="7" t="s">
        <v>71</v>
      </c>
      <c r="BO441" s="7" t="s">
        <v>1905</v>
      </c>
      <c r="BP441" s="7" t="s">
        <v>1906</v>
      </c>
      <c r="BQ441" s="7" t="s">
        <v>1907</v>
      </c>
      <c r="BS441" s="7" t="s">
        <v>131</v>
      </c>
      <c r="BU441" s="8">
        <v>1</v>
      </c>
      <c r="BV441" s="7" t="s">
        <v>275</v>
      </c>
    </row>
    <row r="442" spans="1:87" ht="32" x14ac:dyDescent="0.2">
      <c r="A442">
        <v>443</v>
      </c>
      <c r="B442" s="13" t="s">
        <v>1922</v>
      </c>
      <c r="C442" t="s">
        <v>659</v>
      </c>
      <c r="D442" t="s">
        <v>1890</v>
      </c>
      <c r="E442" s="3" t="s">
        <v>1891</v>
      </c>
      <c r="F442" s="1" t="s">
        <v>4165</v>
      </c>
      <c r="G442" s="48" t="s">
        <v>5081</v>
      </c>
      <c r="H442" s="30" t="s">
        <v>1892</v>
      </c>
      <c r="I442" t="s">
        <v>4552</v>
      </c>
      <c r="J442" t="s">
        <v>4553</v>
      </c>
      <c r="K442" t="s">
        <v>1923</v>
      </c>
      <c r="L442" t="s">
        <v>1924</v>
      </c>
      <c r="M442" s="1" t="s">
        <v>4206</v>
      </c>
      <c r="N442" t="s">
        <v>1925</v>
      </c>
      <c r="O442" s="1"/>
      <c r="P442" s="25">
        <v>1.0389032975175991</v>
      </c>
      <c r="Q442" s="25">
        <v>1.2276250463134495</v>
      </c>
      <c r="R442" s="25">
        <v>1.9423786587625049</v>
      </c>
      <c r="S442" s="25">
        <v>1.1365690996665432</v>
      </c>
      <c r="T442" s="25">
        <v>0.6423119673953317</v>
      </c>
      <c r="U442" s="25">
        <v>2.2685439051500556</v>
      </c>
      <c r="V442" s="25">
        <v>0.91115227862171178</v>
      </c>
      <c r="W442" s="25">
        <v>2.627847350870693</v>
      </c>
      <c r="X442" s="25">
        <v>4.0474249722119309</v>
      </c>
      <c r="Y442" s="26">
        <v>43775</v>
      </c>
      <c r="Z442" t="s">
        <v>1894</v>
      </c>
      <c r="AA442" s="9">
        <f t="shared" si="162"/>
        <v>0.28081288905162943</v>
      </c>
      <c r="AB442" s="9">
        <f t="shared" si="163"/>
        <v>0.15869644818747711</v>
      </c>
      <c r="AC442" s="9">
        <f t="shared" si="164"/>
        <v>0.56049066276089332</v>
      </c>
      <c r="AD442" s="9">
        <f t="shared" si="165"/>
        <v>1.5402055111271531</v>
      </c>
      <c r="AE442" s="9">
        <f t="shared" si="166"/>
        <v>0.22511900402782861</v>
      </c>
      <c r="AF442" s="9">
        <f t="shared" si="167"/>
        <v>0.39534385327723698</v>
      </c>
      <c r="AG442" s="9">
        <f t="shared" si="168"/>
        <v>0.46715995352876816</v>
      </c>
      <c r="AH442" s="9">
        <f t="shared" si="169"/>
        <v>0.84627085496293786</v>
      </c>
      <c r="AI442" s="8">
        <v>16</v>
      </c>
      <c r="AJ442" s="8">
        <v>12</v>
      </c>
      <c r="AK442" s="8">
        <f t="shared" si="153"/>
        <v>4</v>
      </c>
      <c r="AM442" s="7" t="s">
        <v>67</v>
      </c>
      <c r="AN442" s="7" t="s">
        <v>1895</v>
      </c>
      <c r="AO442" s="7" t="s">
        <v>153</v>
      </c>
      <c r="AP442" s="7" t="s">
        <v>1919</v>
      </c>
      <c r="AQ442" s="7" t="s">
        <v>90</v>
      </c>
      <c r="AR442" s="7" t="s">
        <v>72</v>
      </c>
      <c r="AS442" s="7" t="s">
        <v>72</v>
      </c>
      <c r="AT442" s="7" t="s">
        <v>236</v>
      </c>
      <c r="AU442" s="7" t="s">
        <v>1898</v>
      </c>
      <c r="AV442" s="7" t="s">
        <v>1899</v>
      </c>
      <c r="AW442" s="7" t="s">
        <v>1900</v>
      </c>
      <c r="AX442" s="7" t="s">
        <v>1901</v>
      </c>
      <c r="AY442" s="7" t="s">
        <v>1867</v>
      </c>
      <c r="AZ442" s="7" t="s">
        <v>1926</v>
      </c>
      <c r="BA442" s="7" t="s">
        <v>124</v>
      </c>
      <c r="BB442" s="7" t="s">
        <v>194</v>
      </c>
      <c r="BC442" s="7" t="s">
        <v>1927</v>
      </c>
      <c r="BD442" s="7" t="s">
        <v>1904</v>
      </c>
      <c r="BE442" s="7" t="s">
        <v>1902</v>
      </c>
      <c r="BF442" s="8">
        <v>12</v>
      </c>
      <c r="BG442" s="8">
        <v>5</v>
      </c>
      <c r="BH442" s="8">
        <v>9</v>
      </c>
      <c r="BI442" s="7" t="s">
        <v>1921</v>
      </c>
      <c r="BJ442" s="8">
        <v>20</v>
      </c>
      <c r="BK442" s="8">
        <v>19</v>
      </c>
      <c r="BL442" s="7" t="s">
        <v>1911</v>
      </c>
      <c r="BM442" s="8">
        <v>16</v>
      </c>
      <c r="BN442" s="7" t="s">
        <v>71</v>
      </c>
      <c r="BO442" s="7" t="s">
        <v>1905</v>
      </c>
      <c r="BP442" s="7" t="s">
        <v>1906</v>
      </c>
      <c r="BQ442" s="7" t="s">
        <v>1907</v>
      </c>
      <c r="BS442" s="7" t="s">
        <v>86</v>
      </c>
      <c r="BU442" s="8">
        <v>0</v>
      </c>
      <c r="BV442" s="7" t="s">
        <v>275</v>
      </c>
    </row>
    <row r="443" spans="1:87" ht="16" x14ac:dyDescent="0.2">
      <c r="A443">
        <v>444</v>
      </c>
      <c r="B443" s="13" t="s">
        <v>1928</v>
      </c>
      <c r="C443" t="s">
        <v>1536</v>
      </c>
      <c r="D443" t="s">
        <v>1929</v>
      </c>
      <c r="E443" s="3" t="s">
        <v>1930</v>
      </c>
      <c r="F443" s="1" t="s">
        <v>4160</v>
      </c>
      <c r="G443" s="48" t="s">
        <v>5082</v>
      </c>
      <c r="H443" s="4" t="s">
        <v>1931</v>
      </c>
      <c r="I443" t="s">
        <v>4556</v>
      </c>
      <c r="J443" t="s">
        <v>4557</v>
      </c>
      <c r="K443" t="s">
        <v>1932</v>
      </c>
      <c r="L443" s="1"/>
      <c r="M443" s="1"/>
      <c r="N443" s="1"/>
      <c r="O443" s="1"/>
      <c r="P443" s="25">
        <v>2.5056086414624015</v>
      </c>
      <c r="Q443" s="25">
        <v>2.8093061902783552</v>
      </c>
      <c r="R443" s="25">
        <v>4.6674975765129485</v>
      </c>
      <c r="S443" s="25">
        <v>3.2082814014679411</v>
      </c>
      <c r="T443" s="25">
        <v>1.8411577343858192</v>
      </c>
      <c r="U443" s="25">
        <v>4.5799058302174211</v>
      </c>
      <c r="V443" s="25">
        <v>2.4611549646863313</v>
      </c>
      <c r="W443" s="25">
        <v>5.827724691870932</v>
      </c>
      <c r="X443" s="25">
        <v>9.6292064810968014</v>
      </c>
      <c r="AA443" s="9">
        <f t="shared" si="162"/>
        <v>0.33318232481213822</v>
      </c>
      <c r="AB443" s="9">
        <f t="shared" si="163"/>
        <v>0.19120555136087442</v>
      </c>
      <c r="AC443" s="9">
        <f t="shared" si="164"/>
        <v>0.47562650559091069</v>
      </c>
      <c r="AD443" s="9">
        <f t="shared" si="165"/>
        <v>1.6523097761513237</v>
      </c>
      <c r="AE443" s="9">
        <f t="shared" si="166"/>
        <v>0.25559270844569082</v>
      </c>
      <c r="AF443" s="9">
        <f t="shared" si="167"/>
        <v>0.42994629532816886</v>
      </c>
      <c r="AG443" s="9">
        <f t="shared" si="168"/>
        <v>0.4820588375077231</v>
      </c>
      <c r="AH443" s="9">
        <f t="shared" si="169"/>
        <v>0.89189588879029869</v>
      </c>
      <c r="AI443" s="8">
        <v>50</v>
      </c>
      <c r="AJ443" s="8">
        <v>35</v>
      </c>
      <c r="AK443" s="8">
        <f t="shared" si="153"/>
        <v>15</v>
      </c>
      <c r="AM443" s="7" t="s">
        <v>1933</v>
      </c>
      <c r="AN443" s="7" t="s">
        <v>1934</v>
      </c>
      <c r="AO443" s="7" t="s">
        <v>1935</v>
      </c>
      <c r="AP443" s="7" t="s">
        <v>1936</v>
      </c>
      <c r="AQ443" s="7" t="s">
        <v>90</v>
      </c>
      <c r="AR443" s="7" t="s">
        <v>72</v>
      </c>
      <c r="AS443" s="7" t="s">
        <v>887</v>
      </c>
      <c r="AT443" s="7" t="s">
        <v>236</v>
      </c>
      <c r="AU443" s="7" t="s">
        <v>1937</v>
      </c>
      <c r="AV443" s="7" t="s">
        <v>119</v>
      </c>
      <c r="AW443" s="7" t="s">
        <v>71</v>
      </c>
      <c r="AX443" s="7" t="s">
        <v>256</v>
      </c>
      <c r="AY443" s="7" t="s">
        <v>533</v>
      </c>
      <c r="AZ443" s="7" t="s">
        <v>1938</v>
      </c>
      <c r="BA443" s="7" t="s">
        <v>312</v>
      </c>
      <c r="BB443" s="7" t="s">
        <v>1939</v>
      </c>
      <c r="BC443" s="7" t="s">
        <v>1940</v>
      </c>
      <c r="BD443" s="7" t="s">
        <v>1939</v>
      </c>
      <c r="BE443" s="7" t="s">
        <v>1941</v>
      </c>
      <c r="BF443" s="8">
        <v>11</v>
      </c>
      <c r="BG443" s="8">
        <v>8</v>
      </c>
      <c r="BH443" s="8">
        <v>18</v>
      </c>
      <c r="BI443" s="7" t="s">
        <v>1942</v>
      </c>
      <c r="BJ443" s="8">
        <v>25</v>
      </c>
      <c r="BK443" s="8">
        <v>23</v>
      </c>
      <c r="BL443" s="7" t="s">
        <v>1943</v>
      </c>
      <c r="BM443" s="8">
        <v>29</v>
      </c>
      <c r="BN443" s="7" t="s">
        <v>79</v>
      </c>
      <c r="BO443" s="7" t="s">
        <v>1944</v>
      </c>
      <c r="BS443" s="7" t="s">
        <v>131</v>
      </c>
      <c r="BU443" s="8" t="s">
        <v>266</v>
      </c>
    </row>
    <row r="444" spans="1:87" ht="16" x14ac:dyDescent="0.2">
      <c r="A444">
        <v>445</v>
      </c>
      <c r="B444" s="13" t="s">
        <v>5530</v>
      </c>
      <c r="C444" t="s">
        <v>659</v>
      </c>
      <c r="D444" t="s">
        <v>1929</v>
      </c>
      <c r="E444" s="3" t="s">
        <v>1930</v>
      </c>
      <c r="F444" s="1" t="s">
        <v>4160</v>
      </c>
      <c r="G444" s="48"/>
      <c r="H444" s="4" t="s">
        <v>1945</v>
      </c>
      <c r="I444" t="s">
        <v>4632</v>
      </c>
      <c r="J444" t="s">
        <v>4633</v>
      </c>
      <c r="P444" s="25">
        <v>2.2215218921151667</v>
      </c>
      <c r="Q444" s="25">
        <v>2.4467766116941529</v>
      </c>
      <c r="R444" s="25">
        <v>4.1651929137472079</v>
      </c>
      <c r="S444" s="25">
        <v>2.4589847933176272</v>
      </c>
      <c r="T444" s="25">
        <v>1.4610653856745097</v>
      </c>
      <c r="U444" s="25">
        <v>4.6575283786678092</v>
      </c>
      <c r="V444" s="25">
        <v>2.1083131903436039</v>
      </c>
      <c r="W444" s="25">
        <v>5.2379830492916808</v>
      </c>
      <c r="X444" s="25">
        <v>8.5775785576599457</v>
      </c>
      <c r="AA444" s="9">
        <f t="shared" si="162"/>
        <v>0.28667586974434711</v>
      </c>
      <c r="AB444" s="9">
        <f t="shared" si="163"/>
        <v>0.17033541294352236</v>
      </c>
      <c r="AC444" s="9">
        <f t="shared" si="164"/>
        <v>0.54298871731213061</v>
      </c>
      <c r="AD444" s="9">
        <f t="shared" si="165"/>
        <v>1.6375727979531873</v>
      </c>
      <c r="AE444" s="9">
        <f t="shared" si="166"/>
        <v>0.24579351575402814</v>
      </c>
      <c r="AF444" s="9">
        <f t="shared" si="167"/>
        <v>0.42411780855525633</v>
      </c>
      <c r="AG444" s="9">
        <f t="shared" si="168"/>
        <v>0.4671219033488519</v>
      </c>
      <c r="AH444" s="9">
        <f t="shared" si="169"/>
        <v>0.90793817527010801</v>
      </c>
      <c r="AI444" s="8">
        <v>36</v>
      </c>
      <c r="AJ444" s="8">
        <v>30</v>
      </c>
      <c r="AK444" s="8">
        <f t="shared" si="153"/>
        <v>6</v>
      </c>
      <c r="AM444" s="7" t="s">
        <v>266</v>
      </c>
      <c r="AN444" s="7" t="s">
        <v>1934</v>
      </c>
      <c r="AO444" s="7" t="s">
        <v>1935</v>
      </c>
      <c r="AP444" s="7" t="s">
        <v>1946</v>
      </c>
      <c r="AQ444" s="7" t="s">
        <v>90</v>
      </c>
      <c r="AR444" s="7" t="s">
        <v>72</v>
      </c>
      <c r="AS444" s="7" t="s">
        <v>887</v>
      </c>
      <c r="AT444" s="7" t="s">
        <v>236</v>
      </c>
      <c r="AU444" s="7" t="s">
        <v>1937</v>
      </c>
      <c r="AV444" s="7" t="s">
        <v>119</v>
      </c>
      <c r="AW444" s="7" t="s">
        <v>71</v>
      </c>
      <c r="AX444" s="7" t="s">
        <v>256</v>
      </c>
      <c r="AY444" s="7" t="s">
        <v>1947</v>
      </c>
      <c r="AZ444" s="7" t="s">
        <v>1948</v>
      </c>
      <c r="BA444" s="7" t="s">
        <v>312</v>
      </c>
      <c r="BB444" s="7" t="s">
        <v>1939</v>
      </c>
      <c r="BC444" s="7" t="s">
        <v>1940</v>
      </c>
      <c r="BD444" s="7" t="s">
        <v>71</v>
      </c>
      <c r="BE444" s="7" t="s">
        <v>1833</v>
      </c>
      <c r="BF444" s="8">
        <v>12</v>
      </c>
      <c r="BG444" s="8">
        <v>7</v>
      </c>
      <c r="BH444" s="8">
        <v>16</v>
      </c>
      <c r="BI444" s="7" t="s">
        <v>1942</v>
      </c>
      <c r="BJ444" s="8">
        <v>25</v>
      </c>
      <c r="BK444" s="8">
        <v>24</v>
      </c>
      <c r="BL444" s="7" t="s">
        <v>1943</v>
      </c>
      <c r="BM444" s="8">
        <v>17</v>
      </c>
      <c r="BN444" s="7" t="s">
        <v>71</v>
      </c>
      <c r="BO444" s="7" t="s">
        <v>1949</v>
      </c>
      <c r="BS444" s="7" t="s">
        <v>131</v>
      </c>
      <c r="BU444" s="8">
        <v>8</v>
      </c>
      <c r="BV444" s="7" t="s">
        <v>87</v>
      </c>
    </row>
    <row r="445" spans="1:87" ht="16" x14ac:dyDescent="0.2">
      <c r="A445">
        <v>446</v>
      </c>
      <c r="B445" s="13" t="s">
        <v>5531</v>
      </c>
      <c r="C445" t="s">
        <v>659</v>
      </c>
      <c r="D445" t="s">
        <v>1929</v>
      </c>
      <c r="E445" s="3" t="s">
        <v>1930</v>
      </c>
      <c r="F445" s="1" t="s">
        <v>4160</v>
      </c>
      <c r="G445" s="48"/>
      <c r="H445" s="4" t="s">
        <v>1945</v>
      </c>
      <c r="I445" t="s">
        <v>4632</v>
      </c>
      <c r="J445" t="s">
        <v>4633</v>
      </c>
      <c r="P445" s="25">
        <v>2.2033234385041469</v>
      </c>
      <c r="Q445" s="25">
        <v>2.742173394130428</v>
      </c>
      <c r="R445" s="25">
        <v>4.6438167518438052</v>
      </c>
      <c r="S445" s="25">
        <v>2.969305627811611</v>
      </c>
      <c r="T445" s="25">
        <v>1.5725433791351717</v>
      </c>
      <c r="U445" s="25">
        <v>4.5426752761881444</v>
      </c>
      <c r="V445" s="25">
        <v>2.3717599534841018</v>
      </c>
      <c r="W445" s="25">
        <v>5.4898552498699393</v>
      </c>
      <c r="X445" s="25">
        <v>9.0845242831349271</v>
      </c>
      <c r="AA445" s="9">
        <f t="shared" si="162"/>
        <v>0.32685317747721954</v>
      </c>
      <c r="AB445" s="9">
        <f t="shared" si="163"/>
        <v>0.17310134577487327</v>
      </c>
      <c r="AC445" s="9">
        <f t="shared" si="164"/>
        <v>0.50004547674790722</v>
      </c>
      <c r="AD445" s="9">
        <f t="shared" si="165"/>
        <v>1.6547839368533714</v>
      </c>
      <c r="AE445" s="9">
        <f t="shared" si="166"/>
        <v>0.26107695676340298</v>
      </c>
      <c r="AF445" s="9">
        <f t="shared" si="167"/>
        <v>0.40134454156261151</v>
      </c>
      <c r="AG445" s="9">
        <f t="shared" si="168"/>
        <v>0.49949830538708523</v>
      </c>
      <c r="AH445" s="9">
        <f t="shared" si="169"/>
        <v>0.80349530165390726</v>
      </c>
      <c r="AI445" s="8">
        <v>46</v>
      </c>
      <c r="AJ445" s="8">
        <v>32</v>
      </c>
      <c r="AK445" s="8">
        <f t="shared" si="153"/>
        <v>14</v>
      </c>
      <c r="AM445" s="7" t="s">
        <v>266</v>
      </c>
      <c r="AN445" s="7" t="s">
        <v>1934</v>
      </c>
      <c r="AO445" s="7" t="s">
        <v>1935</v>
      </c>
      <c r="AP445" s="7" t="s">
        <v>1936</v>
      </c>
      <c r="AQ445" s="7" t="s">
        <v>90</v>
      </c>
      <c r="AR445" s="7" t="s">
        <v>72</v>
      </c>
      <c r="AS445" s="7" t="s">
        <v>887</v>
      </c>
      <c r="AT445" s="7" t="s">
        <v>236</v>
      </c>
      <c r="AU445" s="7" t="s">
        <v>1937</v>
      </c>
      <c r="AV445" s="7" t="s">
        <v>119</v>
      </c>
      <c r="AW445" s="7" t="s">
        <v>71</v>
      </c>
      <c r="AX445" s="7" t="s">
        <v>256</v>
      </c>
      <c r="AY445" s="7" t="s">
        <v>1950</v>
      </c>
      <c r="AZ445" s="7" t="s">
        <v>1948</v>
      </c>
      <c r="BA445" s="7" t="s">
        <v>312</v>
      </c>
      <c r="BB445" s="7" t="s">
        <v>1939</v>
      </c>
      <c r="BC445" s="7" t="s">
        <v>1951</v>
      </c>
      <c r="BD445" s="7" t="s">
        <v>71</v>
      </c>
      <c r="BE445" s="7" t="s">
        <v>1833</v>
      </c>
      <c r="BF445" s="8">
        <v>14</v>
      </c>
      <c r="BG445" s="8">
        <v>8</v>
      </c>
      <c r="BH445" s="8">
        <v>18</v>
      </c>
      <c r="BI445" s="7" t="s">
        <v>1952</v>
      </c>
      <c r="BJ445" s="8">
        <v>25</v>
      </c>
      <c r="BK445" s="8">
        <v>23</v>
      </c>
      <c r="BL445" s="7" t="s">
        <v>1943</v>
      </c>
      <c r="BM445" s="8">
        <v>18</v>
      </c>
      <c r="BN445" s="7" t="s">
        <v>206</v>
      </c>
      <c r="BO445" s="7" t="s">
        <v>1953</v>
      </c>
      <c r="BS445" s="7" t="s">
        <v>131</v>
      </c>
      <c r="BU445" s="8">
        <v>10</v>
      </c>
      <c r="BV445" s="7" t="s">
        <v>87</v>
      </c>
    </row>
    <row r="446" spans="1:87" ht="16" x14ac:dyDescent="0.2">
      <c r="A446">
        <v>447</v>
      </c>
      <c r="B446" s="13" t="s">
        <v>5532</v>
      </c>
      <c r="C446" t="s">
        <v>659</v>
      </c>
      <c r="D446" t="s">
        <v>1929</v>
      </c>
      <c r="E446" s="3" t="s">
        <v>1930</v>
      </c>
      <c r="F446" s="1" t="s">
        <v>4160</v>
      </c>
      <c r="G446" s="48"/>
      <c r="H446" s="4" t="s">
        <v>1945</v>
      </c>
      <c r="I446" t="s">
        <v>4632</v>
      </c>
      <c r="J446" t="s">
        <v>4633</v>
      </c>
      <c r="P446" s="25">
        <v>2.2100880390287672</v>
      </c>
      <c r="Q446" s="25">
        <v>2.4979251948634555</v>
      </c>
      <c r="R446" s="25">
        <v>4.2493411091796105</v>
      </c>
      <c r="S446" s="25">
        <v>2.6982560421690129</v>
      </c>
      <c r="T446" s="25">
        <v>1.4147927998654182</v>
      </c>
      <c r="U446" s="25">
        <v>4.1752088824090174</v>
      </c>
      <c r="V446" s="25">
        <v>2.258397353221556</v>
      </c>
      <c r="W446" s="25">
        <v>5.0705714125497678</v>
      </c>
      <c r="X446" s="25">
        <v>8.2882577244434472</v>
      </c>
      <c r="AA446" s="9">
        <f t="shared" si="162"/>
        <v>0.32555165776414119</v>
      </c>
      <c r="AB446" s="9">
        <f t="shared" si="163"/>
        <v>0.17069845640694298</v>
      </c>
      <c r="AC446" s="9">
        <f t="shared" si="164"/>
        <v>0.503749885828916</v>
      </c>
      <c r="AD446" s="9">
        <f t="shared" si="165"/>
        <v>1.6345806123408182</v>
      </c>
      <c r="AE446" s="9">
        <f t="shared" si="166"/>
        <v>0.27248155502707977</v>
      </c>
      <c r="AF446" s="9">
        <f t="shared" si="167"/>
        <v>0.43586567651108393</v>
      </c>
      <c r="AG446" s="9">
        <f t="shared" si="168"/>
        <v>0.49263189325783668</v>
      </c>
      <c r="AH446" s="9">
        <f t="shared" si="169"/>
        <v>0.88476950533723953</v>
      </c>
      <c r="AI446" s="8">
        <v>45</v>
      </c>
      <c r="AJ446" s="8">
        <v>31</v>
      </c>
      <c r="AK446" s="8">
        <f t="shared" si="153"/>
        <v>14</v>
      </c>
      <c r="AM446" s="7" t="s">
        <v>266</v>
      </c>
      <c r="AN446" s="7" t="s">
        <v>1934</v>
      </c>
      <c r="AO446" s="7" t="s">
        <v>1935</v>
      </c>
      <c r="AP446" s="7" t="s">
        <v>1936</v>
      </c>
      <c r="AQ446" s="7" t="s">
        <v>90</v>
      </c>
      <c r="AR446" s="7" t="s">
        <v>72</v>
      </c>
      <c r="AS446" s="7" t="s">
        <v>887</v>
      </c>
      <c r="AT446" s="7" t="s">
        <v>1954</v>
      </c>
      <c r="AU446" s="7" t="s">
        <v>1937</v>
      </c>
      <c r="AV446" s="7" t="s">
        <v>119</v>
      </c>
      <c r="AW446" s="7" t="s">
        <v>71</v>
      </c>
      <c r="AX446" s="7" t="s">
        <v>256</v>
      </c>
      <c r="AY446" s="7" t="s">
        <v>1950</v>
      </c>
      <c r="AZ446" s="7" t="s">
        <v>1955</v>
      </c>
      <c r="BA446" s="7" t="s">
        <v>520</v>
      </c>
      <c r="BB446" s="7" t="s">
        <v>1956</v>
      </c>
      <c r="BC446" s="7" t="s">
        <v>1951</v>
      </c>
      <c r="BD446" s="7" t="s">
        <v>1957</v>
      </c>
      <c r="BE446" s="7" t="s">
        <v>1958</v>
      </c>
      <c r="BF446" s="8">
        <v>12</v>
      </c>
      <c r="BG446" s="8">
        <v>9</v>
      </c>
      <c r="BH446" s="8">
        <v>16</v>
      </c>
      <c r="BI446" s="7" t="s">
        <v>1942</v>
      </c>
      <c r="BJ446" s="8">
        <v>25</v>
      </c>
      <c r="BK446" s="8">
        <v>24</v>
      </c>
      <c r="BL446" s="7" t="s">
        <v>1943</v>
      </c>
      <c r="BM446" s="8">
        <v>23</v>
      </c>
      <c r="BN446" s="7" t="s">
        <v>71</v>
      </c>
      <c r="BO446" s="7" t="s">
        <v>1959</v>
      </c>
      <c r="BU446" s="8">
        <v>9</v>
      </c>
      <c r="BV446" s="7" t="s">
        <v>87</v>
      </c>
    </row>
    <row r="447" spans="1:87" ht="16" x14ac:dyDescent="0.2">
      <c r="A447">
        <v>448</v>
      </c>
      <c r="B447" s="13" t="s">
        <v>5533</v>
      </c>
      <c r="D447" t="s">
        <v>1929</v>
      </c>
      <c r="E447" s="3" t="s">
        <v>1930</v>
      </c>
      <c r="F447" s="1" t="s">
        <v>4160</v>
      </c>
      <c r="G447" s="48"/>
      <c r="H447" s="4" t="s">
        <v>1960</v>
      </c>
      <c r="I447" t="s">
        <v>4634</v>
      </c>
      <c r="J447" t="s">
        <v>4635</v>
      </c>
      <c r="P447" s="25">
        <v>2.1550499781240533</v>
      </c>
      <c r="Q447" s="25">
        <v>2.4774004644431731</v>
      </c>
      <c r="R447" s="25">
        <v>4.2594823814491969</v>
      </c>
      <c r="S447" s="25">
        <v>2.3124558274156088</v>
      </c>
      <c r="T447" s="25">
        <v>1.2603910746138054</v>
      </c>
      <c r="U447" s="25">
        <v>4.8627536768417858</v>
      </c>
      <c r="V447" s="25">
        <v>1.9618012317840674</v>
      </c>
      <c r="W447" s="25">
        <v>5.1624877999528822</v>
      </c>
      <c r="X447" s="25">
        <v>8.4356342341735928</v>
      </c>
      <c r="AA447" s="9">
        <f t="shared" si="162"/>
        <v>0.27412945644888448</v>
      </c>
      <c r="AB447" s="9">
        <f t="shared" si="163"/>
        <v>0.14941272222399543</v>
      </c>
      <c r="AC447" s="9">
        <f t="shared" si="164"/>
        <v>0.57645383166831576</v>
      </c>
      <c r="AD447" s="9">
        <f t="shared" si="165"/>
        <v>1.6340250206984672</v>
      </c>
      <c r="AE447" s="9">
        <f t="shared" si="166"/>
        <v>0.23256120136605918</v>
      </c>
      <c r="AF447" s="9">
        <f t="shared" si="167"/>
        <v>0.41744408154218249</v>
      </c>
      <c r="AG447" s="9">
        <f t="shared" si="168"/>
        <v>0.4798850012712445</v>
      </c>
      <c r="AH447" s="9">
        <f t="shared" si="169"/>
        <v>0.86988357718275788</v>
      </c>
      <c r="AI447" s="8">
        <v>39</v>
      </c>
      <c r="AJ447" s="8">
        <v>28</v>
      </c>
      <c r="AK447" s="8">
        <f t="shared" si="153"/>
        <v>11</v>
      </c>
      <c r="AM447" s="7" t="s">
        <v>1933</v>
      </c>
      <c r="AN447" s="7" t="s">
        <v>4107</v>
      </c>
      <c r="AO447" s="7" t="s">
        <v>1935</v>
      </c>
      <c r="AP447" s="7" t="s">
        <v>1961</v>
      </c>
      <c r="AQ447" s="7" t="s">
        <v>90</v>
      </c>
      <c r="AR447" s="7" t="s">
        <v>72</v>
      </c>
      <c r="AS447" s="7" t="s">
        <v>887</v>
      </c>
      <c r="AT447" s="7" t="s">
        <v>236</v>
      </c>
      <c r="AU447" s="7" t="s">
        <v>1937</v>
      </c>
      <c r="AV447" s="7" t="s">
        <v>119</v>
      </c>
      <c r="AW447" s="7" t="s">
        <v>71</v>
      </c>
      <c r="AX447" s="7" t="s">
        <v>256</v>
      </c>
      <c r="AY447" s="7" t="s">
        <v>1962</v>
      </c>
      <c r="AZ447" s="7" t="s">
        <v>1963</v>
      </c>
      <c r="BA447" s="7" t="s">
        <v>259</v>
      </c>
      <c r="BB447" s="7" t="s">
        <v>1939</v>
      </c>
      <c r="BC447" s="7" t="s">
        <v>1964</v>
      </c>
      <c r="BD447" s="7" t="s">
        <v>71</v>
      </c>
      <c r="BE447" s="7" t="s">
        <v>1941</v>
      </c>
      <c r="BF447" s="8">
        <v>12</v>
      </c>
      <c r="BG447" s="8">
        <v>8</v>
      </c>
      <c r="BH447" s="8">
        <v>17</v>
      </c>
      <c r="BI447" s="7" t="s">
        <v>1942</v>
      </c>
      <c r="BJ447" s="8">
        <v>25</v>
      </c>
      <c r="BK447" s="8">
        <v>24</v>
      </c>
      <c r="BL447" s="7" t="s">
        <v>1943</v>
      </c>
      <c r="BM447" s="8">
        <v>23</v>
      </c>
      <c r="BN447" s="7" t="s">
        <v>206</v>
      </c>
      <c r="BO447" s="7" t="s">
        <v>1965</v>
      </c>
    </row>
    <row r="448" spans="1:87" ht="16" x14ac:dyDescent="0.2">
      <c r="A448">
        <v>449</v>
      </c>
      <c r="B448" s="13" t="s">
        <v>5534</v>
      </c>
      <c r="D448" t="s">
        <v>1929</v>
      </c>
      <c r="E448" s="3" t="s">
        <v>1930</v>
      </c>
      <c r="F448" s="1" t="s">
        <v>4160</v>
      </c>
      <c r="H448" s="4" t="s">
        <v>1960</v>
      </c>
      <c r="I448" t="s">
        <v>4634</v>
      </c>
      <c r="J448" t="s">
        <v>4635</v>
      </c>
      <c r="P448" s="25">
        <v>2.0761959227612192</v>
      </c>
      <c r="Q448" s="25">
        <v>2.5603848482809664</v>
      </c>
      <c r="R448" s="25">
        <v>4.3887169481262198</v>
      </c>
      <c r="S448" s="25">
        <v>2.3524860391576401</v>
      </c>
      <c r="T448" s="25">
        <v>1.3287694274372603</v>
      </c>
      <c r="U448" s="25">
        <v>5.1035457175536569</v>
      </c>
      <c r="V448" s="25">
        <v>1.9492699993271885</v>
      </c>
      <c r="W448" s="25">
        <v>5.2926057996366822</v>
      </c>
      <c r="X448" s="25">
        <v>8.7848011841485576</v>
      </c>
      <c r="AA448" s="9">
        <f t="shared" si="162"/>
        <v>0.2677904701363652</v>
      </c>
      <c r="AB448" s="9">
        <f t="shared" si="163"/>
        <v>0.15125776891057183</v>
      </c>
      <c r="AC448" s="9">
        <f t="shared" si="164"/>
        <v>0.58095176095306289</v>
      </c>
      <c r="AD448" s="9">
        <f t="shared" si="165"/>
        <v>1.6598253330621378</v>
      </c>
      <c r="AE448" s="9">
        <f t="shared" si="166"/>
        <v>0.22189119121380732</v>
      </c>
      <c r="AF448" s="9">
        <f t="shared" si="167"/>
        <v>0.39228236550391538</v>
      </c>
      <c r="AG448" s="9">
        <f t="shared" si="168"/>
        <v>0.48376639886097833</v>
      </c>
      <c r="AH448" s="9">
        <f t="shared" si="169"/>
        <v>0.810892129812114</v>
      </c>
      <c r="AI448" s="8">
        <v>35</v>
      </c>
      <c r="AJ448" s="8">
        <v>31</v>
      </c>
      <c r="AK448" s="8">
        <f t="shared" si="153"/>
        <v>4</v>
      </c>
      <c r="AM448" s="7" t="s">
        <v>1933</v>
      </c>
      <c r="AN448" s="7" t="s">
        <v>1966</v>
      </c>
      <c r="AO448" s="7" t="s">
        <v>1967</v>
      </c>
      <c r="AP448" s="7" t="s">
        <v>1961</v>
      </c>
      <c r="AQ448" s="7" t="s">
        <v>90</v>
      </c>
      <c r="AR448" s="7" t="s">
        <v>1968</v>
      </c>
      <c r="AS448" s="7" t="s">
        <v>887</v>
      </c>
      <c r="AT448" s="7" t="s">
        <v>236</v>
      </c>
      <c r="AU448" s="7" t="s">
        <v>1937</v>
      </c>
      <c r="AV448" s="7" t="s">
        <v>119</v>
      </c>
      <c r="AW448" s="7" t="s">
        <v>71</v>
      </c>
      <c r="AX448" s="7" t="s">
        <v>256</v>
      </c>
      <c r="AY448" s="7" t="s">
        <v>1962</v>
      </c>
      <c r="AZ448" s="7" t="s">
        <v>1948</v>
      </c>
      <c r="BA448" s="7" t="s">
        <v>259</v>
      </c>
      <c r="BB448" s="7" t="s">
        <v>1939</v>
      </c>
      <c r="BC448" s="7" t="s">
        <v>1964</v>
      </c>
      <c r="BD448" s="7" t="s">
        <v>71</v>
      </c>
      <c r="BE448" s="7" t="s">
        <v>1941</v>
      </c>
      <c r="BF448" s="8">
        <v>12</v>
      </c>
      <c r="BG448" s="8">
        <v>9</v>
      </c>
      <c r="BH448" s="8">
        <v>17</v>
      </c>
      <c r="BI448" s="7" t="s">
        <v>1942</v>
      </c>
      <c r="BJ448" s="8">
        <v>24</v>
      </c>
      <c r="BK448" s="8">
        <v>23</v>
      </c>
      <c r="BL448" s="7" t="s">
        <v>1943</v>
      </c>
      <c r="BM448" s="8">
        <v>21</v>
      </c>
      <c r="BN448" s="7" t="s">
        <v>206</v>
      </c>
      <c r="BO448" s="7" t="s">
        <v>1969</v>
      </c>
      <c r="BU448" s="8">
        <v>10</v>
      </c>
      <c r="BV448" s="7" t="s">
        <v>87</v>
      </c>
    </row>
    <row r="449" spans="1:75" ht="32" x14ac:dyDescent="0.2">
      <c r="A449">
        <v>450</v>
      </c>
      <c r="B449" s="13" t="s">
        <v>1970</v>
      </c>
      <c r="D449" t="s">
        <v>1929</v>
      </c>
      <c r="E449" s="3" t="s">
        <v>1930</v>
      </c>
      <c r="F449" s="1" t="s">
        <v>4165</v>
      </c>
      <c r="G449" s="48" t="s">
        <v>5083</v>
      </c>
      <c r="H449" s="4" t="s">
        <v>1971</v>
      </c>
      <c r="I449" t="s">
        <v>4554</v>
      </c>
      <c r="J449" t="s">
        <v>4555</v>
      </c>
      <c r="K449" t="s">
        <v>1972</v>
      </c>
      <c r="L449" t="s">
        <v>1973</v>
      </c>
      <c r="M449" s="1" t="s">
        <v>4207</v>
      </c>
      <c r="N449" t="s">
        <v>1974</v>
      </c>
      <c r="O449" t="s">
        <v>1975</v>
      </c>
      <c r="P449" s="25">
        <v>2.7413845392584077</v>
      </c>
      <c r="Q449" s="25">
        <v>3.8354163673801658</v>
      </c>
      <c r="R449" s="25">
        <v>6.0877268591677449</v>
      </c>
      <c r="S449" s="25">
        <v>3.7823428945394184</v>
      </c>
      <c r="T449" s="25">
        <v>1.9040208143785216</v>
      </c>
      <c r="U449" s="25">
        <v>5.8550814857380002</v>
      </c>
      <c r="V449" s="25">
        <v>2.639866558125429</v>
      </c>
      <c r="W449" s="25">
        <v>7.5652444572140016</v>
      </c>
      <c r="X449" s="25">
        <v>11.541445194655941</v>
      </c>
      <c r="Y449" s="26">
        <v>43775</v>
      </c>
      <c r="Z449" t="s">
        <v>10</v>
      </c>
      <c r="AA449" s="9">
        <f t="shared" si="162"/>
        <v>0.32771830830083259</v>
      </c>
      <c r="AB449" s="9">
        <f t="shared" si="163"/>
        <v>0.16497247807927418</v>
      </c>
      <c r="AC449" s="9">
        <f t="shared" si="164"/>
        <v>0.50730921361989323</v>
      </c>
      <c r="AD449" s="9">
        <f t="shared" si="165"/>
        <v>1.5255878722663545</v>
      </c>
      <c r="AE449" s="9">
        <f t="shared" si="166"/>
        <v>0.22872928940890105</v>
      </c>
      <c r="AF449" s="9">
        <f t="shared" si="167"/>
        <v>0.36236562542857442</v>
      </c>
      <c r="AG449" s="9">
        <f t="shared" si="168"/>
        <v>0.50697851061809673</v>
      </c>
      <c r="AH449" s="9">
        <f t="shared" si="169"/>
        <v>0.71475539463553694</v>
      </c>
      <c r="AI449" s="8">
        <v>41</v>
      </c>
      <c r="AJ449" s="8">
        <v>31</v>
      </c>
      <c r="AK449" s="8">
        <f t="shared" si="153"/>
        <v>10</v>
      </c>
      <c r="AM449" s="7" t="s">
        <v>1976</v>
      </c>
      <c r="AN449" s="7" t="s">
        <v>1934</v>
      </c>
      <c r="AO449" s="7" t="s">
        <v>1935</v>
      </c>
      <c r="AP449" s="7" t="s">
        <v>1936</v>
      </c>
      <c r="AQ449" s="7" t="s">
        <v>90</v>
      </c>
      <c r="AR449" s="7" t="s">
        <v>72</v>
      </c>
      <c r="AS449" s="7" t="s">
        <v>887</v>
      </c>
      <c r="AT449" s="7" t="s">
        <v>236</v>
      </c>
      <c r="AU449" s="7" t="s">
        <v>1512</v>
      </c>
      <c r="AV449" s="7" t="s">
        <v>193</v>
      </c>
      <c r="AW449" s="7" t="s">
        <v>71</v>
      </c>
      <c r="AX449" s="7" t="s">
        <v>256</v>
      </c>
      <c r="AY449" s="7" t="s">
        <v>533</v>
      </c>
      <c r="AZ449" s="7" t="s">
        <v>502</v>
      </c>
      <c r="BA449" s="7" t="s">
        <v>259</v>
      </c>
      <c r="BB449" s="7" t="s">
        <v>71</v>
      </c>
      <c r="BC449" s="7" t="s">
        <v>1902</v>
      </c>
      <c r="BD449" s="7" t="s">
        <v>194</v>
      </c>
      <c r="BE449" s="7" t="s">
        <v>1833</v>
      </c>
      <c r="BF449" s="8">
        <v>13</v>
      </c>
      <c r="BG449" s="8">
        <v>3</v>
      </c>
      <c r="BH449" s="8">
        <v>19</v>
      </c>
      <c r="BJ449" s="8">
        <v>25</v>
      </c>
      <c r="BK449" s="8">
        <v>23</v>
      </c>
      <c r="BM449" s="8">
        <v>30</v>
      </c>
      <c r="BO449" s="7" t="s">
        <v>978</v>
      </c>
      <c r="BP449" s="7" t="s">
        <v>80</v>
      </c>
      <c r="BQ449" s="7" t="s">
        <v>708</v>
      </c>
      <c r="BR449" s="7" t="s">
        <v>707</v>
      </c>
      <c r="BS449" s="7" t="s">
        <v>708</v>
      </c>
      <c r="BT449" s="7" t="s">
        <v>1977</v>
      </c>
      <c r="BU449" s="8" t="s">
        <v>708</v>
      </c>
      <c r="BV449" s="7" t="s">
        <v>708</v>
      </c>
      <c r="BW449" s="7" t="s">
        <v>1978</v>
      </c>
    </row>
    <row r="450" spans="1:75" ht="16" x14ac:dyDescent="0.2">
      <c r="A450">
        <v>451</v>
      </c>
      <c r="B450" s="13" t="s">
        <v>5535</v>
      </c>
      <c r="D450" t="s">
        <v>1929</v>
      </c>
      <c r="E450" s="3" t="s">
        <v>1930</v>
      </c>
      <c r="F450" s="1" t="s">
        <v>4165</v>
      </c>
      <c r="G450" s="48"/>
      <c r="H450" s="4" t="s">
        <v>1979</v>
      </c>
      <c r="I450" t="s">
        <v>4636</v>
      </c>
      <c r="J450" t="s">
        <v>4638</v>
      </c>
      <c r="P450" s="25">
        <v>2.3345613048368952</v>
      </c>
      <c r="Q450" s="25">
        <v>2.6589707536557929</v>
      </c>
      <c r="R450" s="25">
        <v>4.1845050618672657</v>
      </c>
      <c r="S450" s="25">
        <v>2.3187289088863889</v>
      </c>
      <c r="T450" s="25">
        <v>1.3983408323959505</v>
      </c>
      <c r="U450" s="25">
        <v>4.9737626546681657</v>
      </c>
      <c r="V450" s="25">
        <v>1.9969628796400449</v>
      </c>
      <c r="W450" s="25">
        <v>5.511079865016872</v>
      </c>
      <c r="X450" s="25">
        <v>8.6908323959505047</v>
      </c>
      <c r="AA450" s="9">
        <f t="shared" si="162"/>
        <v>0.26680170589491531</v>
      </c>
      <c r="AB450" s="9">
        <f t="shared" si="163"/>
        <v>0.16089837758780248</v>
      </c>
      <c r="AC450" s="9">
        <f t="shared" si="164"/>
        <v>0.57229991651728218</v>
      </c>
      <c r="AD450" s="9">
        <f t="shared" si="165"/>
        <v>1.5769744966168981</v>
      </c>
      <c r="AE450" s="9">
        <f t="shared" si="166"/>
        <v>0.22977809128738119</v>
      </c>
      <c r="AF450" s="9">
        <f t="shared" si="167"/>
        <v>0.42361231591945875</v>
      </c>
      <c r="AG450" s="9">
        <f t="shared" si="168"/>
        <v>0.48247726739261337</v>
      </c>
      <c r="AH450" s="9">
        <f t="shared" si="169"/>
        <v>0.87799435237380086</v>
      </c>
      <c r="AI450" s="8">
        <v>40</v>
      </c>
      <c r="AJ450" s="8">
        <v>35</v>
      </c>
      <c r="AK450" s="8">
        <f t="shared" si="153"/>
        <v>5</v>
      </c>
      <c r="AM450" s="7" t="s">
        <v>266</v>
      </c>
      <c r="AN450" s="7" t="s">
        <v>4107</v>
      </c>
      <c r="AO450" s="7" t="s">
        <v>1935</v>
      </c>
      <c r="AP450" s="7" t="s">
        <v>1980</v>
      </c>
      <c r="AQ450" s="7" t="s">
        <v>90</v>
      </c>
      <c r="AR450" s="7" t="s">
        <v>72</v>
      </c>
      <c r="AS450" s="7" t="s">
        <v>887</v>
      </c>
      <c r="AT450" s="7" t="s">
        <v>1954</v>
      </c>
      <c r="AU450" s="7" t="s">
        <v>1937</v>
      </c>
      <c r="AV450" s="7" t="s">
        <v>119</v>
      </c>
      <c r="AW450" s="7" t="s">
        <v>71</v>
      </c>
      <c r="AX450" s="7" t="s">
        <v>256</v>
      </c>
      <c r="AY450" s="7" t="s">
        <v>1962</v>
      </c>
      <c r="AZ450" s="7" t="s">
        <v>1955</v>
      </c>
      <c r="BA450" s="7" t="s">
        <v>259</v>
      </c>
      <c r="BB450" s="7" t="s">
        <v>1552</v>
      </c>
      <c r="BC450" s="7" t="s">
        <v>1964</v>
      </c>
      <c r="BD450" s="7" t="s">
        <v>320</v>
      </c>
      <c r="BF450" s="8">
        <v>14</v>
      </c>
      <c r="BG450" s="8">
        <v>4</v>
      </c>
      <c r="BH450" s="8">
        <v>22</v>
      </c>
      <c r="BI450" s="7" t="s">
        <v>1952</v>
      </c>
      <c r="BJ450" s="8">
        <v>25</v>
      </c>
      <c r="BK450" s="8">
        <v>24</v>
      </c>
      <c r="BL450" s="7" t="s">
        <v>1943</v>
      </c>
      <c r="BM450" s="8">
        <v>25</v>
      </c>
      <c r="BN450" s="7" t="s">
        <v>71</v>
      </c>
      <c r="BO450" s="7" t="s">
        <v>1981</v>
      </c>
    </row>
    <row r="451" spans="1:75" ht="16" x14ac:dyDescent="0.2">
      <c r="A451">
        <v>452</v>
      </c>
      <c r="B451" s="13" t="s">
        <v>1982</v>
      </c>
      <c r="C451" t="s">
        <v>659</v>
      </c>
      <c r="D451" t="s">
        <v>1929</v>
      </c>
      <c r="E451" s="3" t="s">
        <v>1930</v>
      </c>
      <c r="F451" s="1" t="s">
        <v>4168</v>
      </c>
      <c r="G451" s="48" t="s">
        <v>5084</v>
      </c>
      <c r="H451" s="4" t="s">
        <v>1931</v>
      </c>
      <c r="I451" t="s">
        <v>4556</v>
      </c>
      <c r="J451" t="s">
        <v>4557</v>
      </c>
      <c r="K451" t="s">
        <v>1983</v>
      </c>
      <c r="L451" s="1"/>
      <c r="M451" s="1"/>
      <c r="N451" s="1"/>
      <c r="O451" s="1"/>
      <c r="P451" s="25">
        <v>2.5543244075100029</v>
      </c>
      <c r="Q451" s="25">
        <v>3.1268851954447521</v>
      </c>
      <c r="R451" s="25">
        <v>4.9307479224376731</v>
      </c>
      <c r="S451" s="25">
        <v>3.2039088950446288</v>
      </c>
      <c r="T451" s="25">
        <v>1.6070329332102187</v>
      </c>
      <c r="U451" s="25">
        <v>4.984533702677747</v>
      </c>
      <c r="V451" s="25">
        <v>2.0467836257309941</v>
      </c>
      <c r="W451" s="25">
        <v>6.2382271468144044</v>
      </c>
      <c r="X451" s="25">
        <v>9.7957063711911356</v>
      </c>
      <c r="AA451" s="9">
        <f t="shared" si="162"/>
        <v>0.32707277797415651</v>
      </c>
      <c r="AB451" s="9">
        <f t="shared" si="163"/>
        <v>0.16405482895408666</v>
      </c>
      <c r="AC451" s="9">
        <f t="shared" si="164"/>
        <v>0.50884882761871097</v>
      </c>
      <c r="AD451" s="9">
        <f t="shared" si="165"/>
        <v>1.5702708703374777</v>
      </c>
      <c r="AE451" s="9">
        <f t="shared" si="166"/>
        <v>0.20894701700640195</v>
      </c>
      <c r="AF451" s="9">
        <f t="shared" si="167"/>
        <v>0.40946319321097291</v>
      </c>
      <c r="AG451" s="9">
        <f t="shared" si="168"/>
        <v>0.50124580619696069</v>
      </c>
      <c r="AH451" s="9">
        <f t="shared" si="169"/>
        <v>0.81689101065531411</v>
      </c>
      <c r="AI451" s="8">
        <v>43</v>
      </c>
      <c r="AJ451" s="8">
        <v>30</v>
      </c>
      <c r="AK451" s="8">
        <f t="shared" si="153"/>
        <v>13</v>
      </c>
      <c r="AM451" s="7" t="s">
        <v>1976</v>
      </c>
      <c r="AN451" s="7" t="s">
        <v>1934</v>
      </c>
      <c r="AO451" s="7" t="s">
        <v>1984</v>
      </c>
      <c r="AP451" s="7" t="s">
        <v>1936</v>
      </c>
      <c r="AQ451" s="7" t="s">
        <v>90</v>
      </c>
      <c r="AR451" s="7" t="s">
        <v>72</v>
      </c>
      <c r="AS451" s="7" t="s">
        <v>887</v>
      </c>
      <c r="AT451" s="7" t="s">
        <v>236</v>
      </c>
      <c r="AU451" s="7" t="s">
        <v>1937</v>
      </c>
      <c r="AV451" s="7" t="s">
        <v>119</v>
      </c>
      <c r="AW451" s="7" t="s">
        <v>71</v>
      </c>
      <c r="AX451" s="7" t="s">
        <v>256</v>
      </c>
      <c r="AY451" s="7" t="s">
        <v>1985</v>
      </c>
      <c r="AZ451" s="7" t="s">
        <v>1955</v>
      </c>
      <c r="BA451" s="7" t="s">
        <v>259</v>
      </c>
      <c r="BB451" s="7" t="s">
        <v>1552</v>
      </c>
      <c r="BC451" s="7" t="s">
        <v>1986</v>
      </c>
      <c r="BD451" s="7" t="s">
        <v>1939</v>
      </c>
      <c r="BE451" s="7" t="s">
        <v>1941</v>
      </c>
      <c r="BF451" s="8">
        <v>14</v>
      </c>
      <c r="BG451" s="8">
        <v>4</v>
      </c>
      <c r="BH451" s="8">
        <v>19</v>
      </c>
      <c r="BI451" s="7" t="s">
        <v>1952</v>
      </c>
      <c r="BJ451" s="8">
        <v>25</v>
      </c>
      <c r="BK451" s="8">
        <v>24</v>
      </c>
      <c r="BL451" s="7" t="s">
        <v>1943</v>
      </c>
      <c r="BM451" s="8">
        <v>24</v>
      </c>
      <c r="BN451" s="7" t="s">
        <v>71</v>
      </c>
      <c r="BO451" s="7" t="s">
        <v>1987</v>
      </c>
      <c r="BU451" s="8">
        <v>10</v>
      </c>
    </row>
    <row r="452" spans="1:75" ht="16" x14ac:dyDescent="0.2">
      <c r="A452">
        <v>453</v>
      </c>
      <c r="B452" s="13" t="s">
        <v>5536</v>
      </c>
      <c r="C452" t="s">
        <v>659</v>
      </c>
      <c r="D452" t="s">
        <v>1929</v>
      </c>
      <c r="E452" s="3" t="s">
        <v>1930</v>
      </c>
      <c r="F452" s="1" t="s">
        <v>4168</v>
      </c>
      <c r="G452" s="48"/>
      <c r="H452" s="4" t="s">
        <v>1945</v>
      </c>
      <c r="I452" t="s">
        <v>4632</v>
      </c>
      <c r="J452" t="s">
        <v>4633</v>
      </c>
      <c r="P452" s="25">
        <v>2.2669191919191922</v>
      </c>
      <c r="Q452" s="25">
        <v>2.5839225589225587</v>
      </c>
      <c r="R452" s="25">
        <v>3.9526094276094277</v>
      </c>
      <c r="S452" s="25">
        <v>2.2043209876543211</v>
      </c>
      <c r="T452" s="25">
        <v>1.4607744107744107</v>
      </c>
      <c r="U452" s="25">
        <v>5.0512626262626261</v>
      </c>
      <c r="V452" s="25">
        <v>2.1607744107744109</v>
      </c>
      <c r="W452" s="25">
        <v>5.389141414141414</v>
      </c>
      <c r="X452" s="25">
        <v>8.7163580246913579</v>
      </c>
      <c r="AA452" s="9">
        <f t="shared" si="162"/>
        <v>0.25289472752381292</v>
      </c>
      <c r="AB452" s="9">
        <f t="shared" si="163"/>
        <v>0.16758999649123937</v>
      </c>
      <c r="AC452" s="9">
        <f t="shared" si="164"/>
        <v>0.57951527598494779</v>
      </c>
      <c r="AD452" s="9">
        <f t="shared" si="165"/>
        <v>1.6173927078289574</v>
      </c>
      <c r="AE452" s="9">
        <f t="shared" si="166"/>
        <v>0.24789876742711275</v>
      </c>
      <c r="AF452" s="9">
        <f t="shared" si="167"/>
        <v>0.42064570544960411</v>
      </c>
      <c r="AG452" s="9">
        <f t="shared" si="168"/>
        <v>0.47946831607391094</v>
      </c>
      <c r="AH452" s="9">
        <f t="shared" si="169"/>
        <v>0.87731700166140036</v>
      </c>
      <c r="AI452" s="8">
        <v>42</v>
      </c>
      <c r="AJ452" s="8">
        <v>32</v>
      </c>
      <c r="AK452" s="8">
        <f t="shared" ref="AK452:AK515" si="170">AI452-AJ452</f>
        <v>10</v>
      </c>
      <c r="AM452" s="7" t="s">
        <v>266</v>
      </c>
      <c r="AN452" s="7" t="s">
        <v>1934</v>
      </c>
      <c r="AO452" s="7" t="s">
        <v>1935</v>
      </c>
      <c r="AP452" s="7" t="s">
        <v>1946</v>
      </c>
      <c r="AQ452" s="7" t="s">
        <v>90</v>
      </c>
      <c r="AR452" s="7" t="s">
        <v>72</v>
      </c>
      <c r="AS452" s="7" t="s">
        <v>887</v>
      </c>
      <c r="AT452" s="7" t="s">
        <v>236</v>
      </c>
      <c r="AU452" s="7" t="s">
        <v>1937</v>
      </c>
      <c r="AV452" s="7" t="s">
        <v>119</v>
      </c>
      <c r="AW452" s="7" t="s">
        <v>71</v>
      </c>
      <c r="AX452" s="7" t="s">
        <v>256</v>
      </c>
      <c r="AY452" s="7" t="s">
        <v>1985</v>
      </c>
      <c r="AZ452" s="7" t="s">
        <v>1955</v>
      </c>
      <c r="BA452" s="7" t="s">
        <v>259</v>
      </c>
      <c r="BB452" s="7" t="s">
        <v>1552</v>
      </c>
      <c r="BC452" s="7" t="s">
        <v>1988</v>
      </c>
      <c r="BD452" s="7" t="s">
        <v>84</v>
      </c>
      <c r="BF452" s="8">
        <v>12</v>
      </c>
      <c r="BG452" s="8">
        <v>4</v>
      </c>
      <c r="BH452" s="8">
        <v>18</v>
      </c>
      <c r="BI452" s="7" t="s">
        <v>1952</v>
      </c>
      <c r="BJ452" s="8">
        <v>24</v>
      </c>
      <c r="BK452" s="8">
        <v>23</v>
      </c>
      <c r="BL452" s="7" t="s">
        <v>1943</v>
      </c>
      <c r="BM452" s="8">
        <v>31</v>
      </c>
      <c r="BN452" s="7" t="s">
        <v>71</v>
      </c>
      <c r="BO452" s="7" t="s">
        <v>1987</v>
      </c>
      <c r="BU452" s="8">
        <v>8</v>
      </c>
      <c r="BV452" s="7" t="s">
        <v>87</v>
      </c>
    </row>
    <row r="453" spans="1:75" ht="16" x14ac:dyDescent="0.2">
      <c r="A453">
        <v>454</v>
      </c>
      <c r="B453" s="13" t="s">
        <v>5537</v>
      </c>
      <c r="C453" t="s">
        <v>659</v>
      </c>
      <c r="D453" t="s">
        <v>1929</v>
      </c>
      <c r="E453" s="3" t="s">
        <v>1930</v>
      </c>
      <c r="F453" s="1" t="s">
        <v>4168</v>
      </c>
      <c r="G453" s="48"/>
      <c r="H453" s="4" t="s">
        <v>1945</v>
      </c>
      <c r="I453" t="s">
        <v>4632</v>
      </c>
      <c r="J453" t="s">
        <v>4633</v>
      </c>
      <c r="P453" s="25">
        <v>1.9665035178953809</v>
      </c>
      <c r="Q453" s="25">
        <v>2.7575099418782503</v>
      </c>
      <c r="R453" s="25">
        <v>4.3012542061792605</v>
      </c>
      <c r="S453" s="25">
        <v>2.5693178342000613</v>
      </c>
      <c r="T453" s="25">
        <v>1.1596206791067607</v>
      </c>
      <c r="U453" s="25">
        <v>4.5061486693178345</v>
      </c>
      <c r="V453" s="25">
        <v>2.0645151422453352</v>
      </c>
      <c r="W453" s="25">
        <v>5.1625573569899057</v>
      </c>
      <c r="X453" s="25">
        <v>8.2350871826246568</v>
      </c>
      <c r="AA453" s="9">
        <f t="shared" si="162"/>
        <v>0.3119964339443918</v>
      </c>
      <c r="AB453" s="9">
        <f t="shared" si="163"/>
        <v>0.14081462082799354</v>
      </c>
      <c r="AC453" s="9">
        <f t="shared" si="164"/>
        <v>0.54718894522761463</v>
      </c>
      <c r="AD453" s="9">
        <f t="shared" si="165"/>
        <v>1.5951565499751132</v>
      </c>
      <c r="AE453" s="9">
        <f t="shared" si="166"/>
        <v>0.25069742389628719</v>
      </c>
      <c r="AF453" s="9">
        <f t="shared" si="167"/>
        <v>0.38091654618283516</v>
      </c>
      <c r="AG453" s="9">
        <f t="shared" si="168"/>
        <v>0.53413642720011367</v>
      </c>
      <c r="AH453" s="9">
        <f t="shared" si="169"/>
        <v>0.71314467013522964</v>
      </c>
      <c r="AI453" s="8">
        <v>45</v>
      </c>
      <c r="AJ453" s="8">
        <v>29</v>
      </c>
      <c r="AK453" s="8">
        <f t="shared" si="170"/>
        <v>16</v>
      </c>
      <c r="AM453" s="7" t="s">
        <v>266</v>
      </c>
      <c r="AN453" s="7" t="s">
        <v>1934</v>
      </c>
      <c r="AO453" s="7" t="s">
        <v>1935</v>
      </c>
      <c r="AP453" s="7" t="s">
        <v>1946</v>
      </c>
      <c r="AQ453" s="7" t="s">
        <v>90</v>
      </c>
      <c r="AR453" s="7" t="s">
        <v>72</v>
      </c>
      <c r="AS453" s="7" t="s">
        <v>887</v>
      </c>
      <c r="AT453" s="7" t="s">
        <v>236</v>
      </c>
      <c r="AU453" s="7" t="s">
        <v>1937</v>
      </c>
      <c r="AV453" s="7" t="s">
        <v>119</v>
      </c>
      <c r="AW453" s="7" t="s">
        <v>71</v>
      </c>
      <c r="AX453" s="7" t="s">
        <v>256</v>
      </c>
      <c r="AY453" s="7" t="s">
        <v>1985</v>
      </c>
      <c r="AZ453" s="7" t="s">
        <v>1955</v>
      </c>
      <c r="BA453" s="7" t="s">
        <v>259</v>
      </c>
      <c r="BB453" s="7" t="s">
        <v>1552</v>
      </c>
      <c r="BC453" s="7" t="s">
        <v>1986</v>
      </c>
      <c r="BD453" s="7" t="s">
        <v>1939</v>
      </c>
      <c r="BE453" s="7" t="s">
        <v>1941</v>
      </c>
      <c r="BF453" s="8">
        <v>13</v>
      </c>
      <c r="BG453" s="8">
        <v>3</v>
      </c>
      <c r="BH453" s="8">
        <v>20</v>
      </c>
      <c r="BI453" s="7" t="s">
        <v>1952</v>
      </c>
      <c r="BJ453" s="8">
        <v>25</v>
      </c>
      <c r="BK453" s="8">
        <v>24</v>
      </c>
      <c r="BL453" s="7" t="s">
        <v>1943</v>
      </c>
      <c r="BM453" s="8">
        <v>25</v>
      </c>
      <c r="BN453" s="7" t="s">
        <v>71</v>
      </c>
      <c r="BO453" s="7" t="s">
        <v>1989</v>
      </c>
      <c r="BU453" s="8">
        <v>7</v>
      </c>
      <c r="BV453" s="7" t="s">
        <v>87</v>
      </c>
    </row>
    <row r="454" spans="1:75" ht="16" x14ac:dyDescent="0.2">
      <c r="A454">
        <v>455</v>
      </c>
      <c r="B454" s="13" t="s">
        <v>5538</v>
      </c>
      <c r="C454" t="s">
        <v>659</v>
      </c>
      <c r="D454" t="s">
        <v>1929</v>
      </c>
      <c r="E454" s="3" t="s">
        <v>1930</v>
      </c>
      <c r="F454" s="1" t="s">
        <v>4168</v>
      </c>
      <c r="G454" s="48"/>
      <c r="H454" s="4" t="s">
        <v>1945</v>
      </c>
      <c r="I454" t="s">
        <v>4632</v>
      </c>
      <c r="J454" t="s">
        <v>4633</v>
      </c>
      <c r="P454" s="25">
        <v>2.0929947996329155</v>
      </c>
      <c r="Q454" s="25">
        <v>2.7313857448761092</v>
      </c>
      <c r="R454" s="25">
        <v>4.1950137656775777</v>
      </c>
      <c r="S454" s="25">
        <v>2.8330376261853778</v>
      </c>
      <c r="T454" s="25">
        <v>1.1953808504129704</v>
      </c>
      <c r="U454" s="25">
        <v>3.8702661364331603</v>
      </c>
      <c r="V454" s="25">
        <v>2.0747629244417252</v>
      </c>
      <c r="W454" s="25">
        <v>5.1790149892933623</v>
      </c>
      <c r="X454" s="25">
        <v>7.898654022636892</v>
      </c>
      <c r="AA454" s="9">
        <f t="shared" si="162"/>
        <v>0.35867346741180528</v>
      </c>
      <c r="AB454" s="9">
        <f t="shared" si="163"/>
        <v>0.15133981650381284</v>
      </c>
      <c r="AC454" s="9">
        <f t="shared" si="164"/>
        <v>0.48999058894607816</v>
      </c>
      <c r="AD454" s="9">
        <f t="shared" si="165"/>
        <v>1.5251266966722188</v>
      </c>
      <c r="AE454" s="9">
        <f t="shared" si="166"/>
        <v>0.26267297168550813</v>
      </c>
      <c r="AF454" s="9">
        <f t="shared" si="167"/>
        <v>0.40412989805200172</v>
      </c>
      <c r="AG454" s="9">
        <f t="shared" si="168"/>
        <v>0.52739483290215117</v>
      </c>
      <c r="AH454" s="9">
        <f t="shared" si="169"/>
        <v>0.76627580105052129</v>
      </c>
      <c r="AI454" s="8">
        <v>43</v>
      </c>
      <c r="AJ454" s="8">
        <v>23</v>
      </c>
      <c r="AK454" s="8">
        <f t="shared" si="170"/>
        <v>20</v>
      </c>
      <c r="AL454" s="9" t="s">
        <v>1990</v>
      </c>
      <c r="AM454" s="7" t="s">
        <v>266</v>
      </c>
      <c r="AN454" s="7" t="s">
        <v>4108</v>
      </c>
      <c r="AO454" s="7" t="s">
        <v>1935</v>
      </c>
      <c r="AP454" s="7" t="s">
        <v>1946</v>
      </c>
      <c r="AQ454" s="7" t="s">
        <v>90</v>
      </c>
      <c r="AR454" s="7" t="s">
        <v>72</v>
      </c>
      <c r="AS454" s="7" t="s">
        <v>887</v>
      </c>
      <c r="AT454" s="7" t="s">
        <v>236</v>
      </c>
      <c r="AU454" s="7" t="s">
        <v>1937</v>
      </c>
      <c r="AV454" s="7" t="s">
        <v>119</v>
      </c>
      <c r="AW454" s="7" t="s">
        <v>71</v>
      </c>
      <c r="AX454" s="7" t="s">
        <v>256</v>
      </c>
      <c r="AY454" s="7" t="s">
        <v>1991</v>
      </c>
      <c r="AZ454" s="7" t="s">
        <v>1955</v>
      </c>
      <c r="BA454" s="7" t="s">
        <v>259</v>
      </c>
      <c r="BB454" s="7" t="s">
        <v>1552</v>
      </c>
      <c r="BC454" s="7" t="s">
        <v>1992</v>
      </c>
      <c r="BD454" s="7" t="s">
        <v>1957</v>
      </c>
      <c r="BF454" s="8">
        <v>12</v>
      </c>
      <c r="BG454" s="8">
        <v>4</v>
      </c>
      <c r="BH454" s="8">
        <v>18</v>
      </c>
      <c r="BI454" s="7" t="s">
        <v>1952</v>
      </c>
      <c r="BJ454" s="8">
        <v>23</v>
      </c>
      <c r="BK454" s="8">
        <v>23</v>
      </c>
      <c r="BL454" s="7" t="s">
        <v>1943</v>
      </c>
      <c r="BM454" s="8">
        <v>27</v>
      </c>
      <c r="BN454" s="7" t="s">
        <v>206</v>
      </c>
      <c r="BO454" s="7" t="s">
        <v>1993</v>
      </c>
      <c r="BU454" s="8">
        <v>7</v>
      </c>
      <c r="BV454" s="7" t="s">
        <v>87</v>
      </c>
    </row>
    <row r="455" spans="1:75" ht="16" x14ac:dyDescent="0.2">
      <c r="A455">
        <v>456</v>
      </c>
      <c r="B455" s="13" t="s">
        <v>5539</v>
      </c>
      <c r="C455" t="s">
        <v>659</v>
      </c>
      <c r="D455" t="s">
        <v>1929</v>
      </c>
      <c r="E455" s="3" t="s">
        <v>1930</v>
      </c>
      <c r="F455" s="1" t="s">
        <v>4168</v>
      </c>
      <c r="G455" s="48"/>
      <c r="H455" s="4" t="s">
        <v>1945</v>
      </c>
      <c r="I455" t="s">
        <v>4632</v>
      </c>
      <c r="J455" t="s">
        <v>4633</v>
      </c>
      <c r="P455" s="25">
        <v>1.9784291527705535</v>
      </c>
      <c r="Q455" s="25">
        <v>2.6450754214729368</v>
      </c>
      <c r="R455" s="25">
        <v>4.2469479545941313</v>
      </c>
      <c r="S455" s="25">
        <v>2.1655600771043049</v>
      </c>
      <c r="T455" s="25">
        <v>1.0732184927944191</v>
      </c>
      <c r="U455" s="25">
        <v>4.8989076890126366</v>
      </c>
      <c r="V455" s="25">
        <v>2.0464461646727656</v>
      </c>
      <c r="W455" s="25">
        <v>5.0137074319982862</v>
      </c>
      <c r="X455" s="25">
        <v>8.1376862589113603</v>
      </c>
      <c r="AA455" s="9">
        <f t="shared" si="162"/>
        <v>0.26611496292731346</v>
      </c>
      <c r="AB455" s="9">
        <f t="shared" si="163"/>
        <v>0.13188251041494337</v>
      </c>
      <c r="AC455" s="9">
        <f t="shared" si="164"/>
        <v>0.60200252665774323</v>
      </c>
      <c r="AD455" s="9">
        <f t="shared" si="165"/>
        <v>1.6230875792582828</v>
      </c>
      <c r="AE455" s="9">
        <f t="shared" si="166"/>
        <v>0.25147764359086194</v>
      </c>
      <c r="AF455" s="9">
        <f t="shared" si="167"/>
        <v>0.39460402897542463</v>
      </c>
      <c r="AG455" s="9">
        <f t="shared" si="168"/>
        <v>0.52756876170947686</v>
      </c>
      <c r="AH455" s="9">
        <f t="shared" si="169"/>
        <v>0.74796700945065886</v>
      </c>
      <c r="AI455" s="8">
        <v>42</v>
      </c>
      <c r="AJ455" s="8">
        <v>31</v>
      </c>
      <c r="AK455" s="8">
        <f t="shared" si="170"/>
        <v>11</v>
      </c>
      <c r="AM455" s="7" t="s">
        <v>266</v>
      </c>
      <c r="AN455" s="7" t="s">
        <v>4107</v>
      </c>
      <c r="AO455" s="7" t="s">
        <v>1935</v>
      </c>
      <c r="AP455" s="7" t="s">
        <v>1936</v>
      </c>
      <c r="AQ455" s="7" t="s">
        <v>90</v>
      </c>
      <c r="AR455" s="7" t="s">
        <v>72</v>
      </c>
      <c r="AS455" s="7" t="s">
        <v>887</v>
      </c>
      <c r="AT455" s="7" t="s">
        <v>236</v>
      </c>
      <c r="AU455" s="7" t="s">
        <v>1937</v>
      </c>
      <c r="AV455" s="7" t="s">
        <v>119</v>
      </c>
      <c r="AW455" s="7" t="s">
        <v>71</v>
      </c>
      <c r="AX455" s="7" t="s">
        <v>256</v>
      </c>
      <c r="AY455" s="7" t="s">
        <v>1950</v>
      </c>
      <c r="AZ455" s="7" t="s">
        <v>1955</v>
      </c>
      <c r="BA455" s="7" t="s">
        <v>259</v>
      </c>
      <c r="BB455" s="7" t="s">
        <v>1552</v>
      </c>
      <c r="BC455" s="7" t="s">
        <v>1992</v>
      </c>
      <c r="BD455" s="7" t="s">
        <v>1957</v>
      </c>
      <c r="BF455" s="8">
        <v>14</v>
      </c>
      <c r="BG455" s="8">
        <v>3</v>
      </c>
      <c r="BH455" s="8">
        <v>18</v>
      </c>
      <c r="BI455" s="7" t="s">
        <v>1952</v>
      </c>
      <c r="BJ455" s="8">
        <v>25</v>
      </c>
      <c r="BK455" s="8">
        <v>23</v>
      </c>
      <c r="BL455" s="7" t="s">
        <v>1943</v>
      </c>
      <c r="BM455" s="8">
        <v>27</v>
      </c>
      <c r="BN455" s="7" t="s">
        <v>71</v>
      </c>
      <c r="BO455" s="7" t="s">
        <v>1994</v>
      </c>
      <c r="BS455" s="7" t="s">
        <v>131</v>
      </c>
    </row>
    <row r="456" spans="1:75" ht="16" x14ac:dyDescent="0.2">
      <c r="A456">
        <v>457</v>
      </c>
      <c r="B456" s="13" t="s">
        <v>5540</v>
      </c>
      <c r="C456" t="s">
        <v>659</v>
      </c>
      <c r="D456" t="s">
        <v>1929</v>
      </c>
      <c r="E456" s="3" t="s">
        <v>1930</v>
      </c>
      <c r="F456" s="1" t="s">
        <v>4168</v>
      </c>
      <c r="G456" s="48"/>
      <c r="H456" s="4" t="s">
        <v>1945</v>
      </c>
      <c r="I456" t="s">
        <v>4632</v>
      </c>
      <c r="J456" t="s">
        <v>4633</v>
      </c>
      <c r="P456" s="25">
        <v>2.0414680648236421</v>
      </c>
      <c r="Q456" s="25">
        <v>2.600263556328156</v>
      </c>
      <c r="R456" s="25">
        <v>4.4876633208097347</v>
      </c>
      <c r="S456" s="25">
        <v>2.0752537430606184</v>
      </c>
      <c r="T456" s="25">
        <v>1.1060393652217799</v>
      </c>
      <c r="U456" s="25">
        <v>5.3755397297145739</v>
      </c>
      <c r="V456" s="25">
        <v>1.8981102450513094</v>
      </c>
      <c r="W456" s="25">
        <v>5.2829024841585825</v>
      </c>
      <c r="X456" s="25">
        <v>8.5568328379969731</v>
      </c>
      <c r="AA456" s="9">
        <f t="shared" si="162"/>
        <v>0.24252591845026675</v>
      </c>
      <c r="AB456" s="9">
        <f t="shared" si="163"/>
        <v>0.12925803111524697</v>
      </c>
      <c r="AC456" s="9">
        <f t="shared" si="164"/>
        <v>0.62821605043448614</v>
      </c>
      <c r="AD456" s="9">
        <f t="shared" si="165"/>
        <v>1.6197218978876979</v>
      </c>
      <c r="AE456" s="9">
        <f t="shared" si="166"/>
        <v>0.22182392492496425</v>
      </c>
      <c r="AF456" s="9">
        <f t="shared" si="167"/>
        <v>0.38642925379471404</v>
      </c>
      <c r="AG456" s="9">
        <f t="shared" si="168"/>
        <v>0.49220358772954043</v>
      </c>
      <c r="AH456" s="9">
        <f t="shared" si="169"/>
        <v>0.78510044101314425</v>
      </c>
      <c r="AI456" s="8">
        <v>36</v>
      </c>
      <c r="AJ456" s="8">
        <v>30</v>
      </c>
      <c r="AK456" s="8">
        <f t="shared" si="170"/>
        <v>6</v>
      </c>
      <c r="AM456" s="7" t="s">
        <v>266</v>
      </c>
      <c r="AN456" s="7" t="s">
        <v>4107</v>
      </c>
      <c r="AO456" s="7" t="s">
        <v>1935</v>
      </c>
      <c r="AP456" s="7" t="s">
        <v>1995</v>
      </c>
      <c r="AQ456" s="7" t="s">
        <v>90</v>
      </c>
      <c r="AR456" s="7" t="s">
        <v>72</v>
      </c>
      <c r="AS456" s="7" t="s">
        <v>887</v>
      </c>
      <c r="AT456" s="7" t="s">
        <v>236</v>
      </c>
      <c r="AU456" s="7" t="s">
        <v>1937</v>
      </c>
      <c r="AV456" s="7" t="s">
        <v>119</v>
      </c>
      <c r="AW456" s="7" t="s">
        <v>71</v>
      </c>
      <c r="AX456" s="7" t="s">
        <v>256</v>
      </c>
      <c r="AY456" s="7" t="s">
        <v>1996</v>
      </c>
      <c r="AZ456" s="7" t="s">
        <v>1955</v>
      </c>
      <c r="BA456" s="7" t="s">
        <v>259</v>
      </c>
      <c r="BB456" s="7" t="s">
        <v>1552</v>
      </c>
      <c r="BC456" s="7" t="s">
        <v>1992</v>
      </c>
      <c r="BD456" s="7" t="s">
        <v>1957</v>
      </c>
      <c r="BF456" s="8">
        <v>14</v>
      </c>
      <c r="BG456" s="8">
        <v>4</v>
      </c>
      <c r="BH456" s="8">
        <v>19</v>
      </c>
      <c r="BI456" s="7" t="s">
        <v>1952</v>
      </c>
      <c r="BJ456" s="8">
        <v>24</v>
      </c>
      <c r="BK456" s="8">
        <v>24</v>
      </c>
      <c r="BL456" s="7" t="s">
        <v>1943</v>
      </c>
      <c r="BM456" s="8">
        <v>25</v>
      </c>
      <c r="BN456" s="7" t="s">
        <v>71</v>
      </c>
      <c r="BO456" s="7" t="s">
        <v>1997</v>
      </c>
      <c r="BS456" s="7" t="s">
        <v>131</v>
      </c>
      <c r="BU456" s="8">
        <v>9</v>
      </c>
      <c r="BV456" s="7" t="s">
        <v>87</v>
      </c>
    </row>
    <row r="457" spans="1:75" ht="16" x14ac:dyDescent="0.2">
      <c r="A457">
        <v>458</v>
      </c>
      <c r="B457" s="13" t="s">
        <v>5541</v>
      </c>
      <c r="C457" t="s">
        <v>659</v>
      </c>
      <c r="D457" t="s">
        <v>1929</v>
      </c>
      <c r="E457" s="3" t="s">
        <v>1930</v>
      </c>
      <c r="F457" s="1" t="s">
        <v>4168</v>
      </c>
      <c r="G457" s="48"/>
      <c r="H457" s="4" t="s">
        <v>1945</v>
      </c>
      <c r="I457" t="s">
        <v>4632</v>
      </c>
      <c r="J457" t="s">
        <v>4633</v>
      </c>
      <c r="P457" s="25">
        <v>2.0128413615207763</v>
      </c>
      <c r="Q457" s="25">
        <v>2.5217013402119668</v>
      </c>
      <c r="R457" s="25">
        <v>4.3773902315931146</v>
      </c>
      <c r="S457" s="25">
        <v>2.212779678124825</v>
      </c>
      <c r="T457" s="25">
        <v>1.2224527561262828</v>
      </c>
      <c r="U457" s="25">
        <v>4.8821006000112153</v>
      </c>
      <c r="V457" s="25">
        <v>2.0924129422979871</v>
      </c>
      <c r="W457" s="25">
        <v>5.1359838501654247</v>
      </c>
      <c r="X457" s="25">
        <v>8.3173330342623242</v>
      </c>
      <c r="AA457" s="9">
        <f t="shared" si="162"/>
        <v>0.26604437612507836</v>
      </c>
      <c r="AB457" s="9">
        <f t="shared" si="163"/>
        <v>0.14697653094934701</v>
      </c>
      <c r="AC457" s="9">
        <f t="shared" si="164"/>
        <v>0.58697909292557449</v>
      </c>
      <c r="AD457" s="9">
        <f t="shared" si="165"/>
        <v>1.6194235178512937</v>
      </c>
      <c r="AE457" s="9">
        <f t="shared" si="166"/>
        <v>0.25157258146073097</v>
      </c>
      <c r="AF457" s="9">
        <f t="shared" si="167"/>
        <v>0.39190959711758921</v>
      </c>
      <c r="AG457" s="9">
        <f t="shared" si="168"/>
        <v>0.490987007315209</v>
      </c>
      <c r="AH457" s="9">
        <f t="shared" si="169"/>
        <v>0.79820767409021676</v>
      </c>
      <c r="AI457" s="8">
        <v>37</v>
      </c>
      <c r="AJ457" s="8">
        <v>23</v>
      </c>
      <c r="AK457" s="8">
        <f t="shared" si="170"/>
        <v>14</v>
      </c>
      <c r="AL457" s="9" t="s">
        <v>1998</v>
      </c>
      <c r="AM457" s="7" t="s">
        <v>266</v>
      </c>
      <c r="AN457" s="7" t="s">
        <v>1934</v>
      </c>
      <c r="AO457" s="7" t="s">
        <v>1935</v>
      </c>
      <c r="AP457" s="7" t="s">
        <v>1936</v>
      </c>
      <c r="AQ457" s="7" t="s">
        <v>90</v>
      </c>
      <c r="AR457" s="7" t="s">
        <v>72</v>
      </c>
      <c r="AS457" s="7" t="s">
        <v>887</v>
      </c>
      <c r="AT457" s="7" t="s">
        <v>1954</v>
      </c>
      <c r="AU457" s="7" t="s">
        <v>1937</v>
      </c>
      <c r="AV457" s="7" t="s">
        <v>119</v>
      </c>
      <c r="AW457" s="7" t="s">
        <v>71</v>
      </c>
      <c r="AX457" s="7" t="s">
        <v>256</v>
      </c>
      <c r="AY457" s="7" t="s">
        <v>1962</v>
      </c>
      <c r="AZ457" s="7" t="s">
        <v>1955</v>
      </c>
      <c r="BA457" s="7" t="s">
        <v>259</v>
      </c>
      <c r="BB457" s="7" t="s">
        <v>1552</v>
      </c>
      <c r="BC457" s="7" t="s">
        <v>1992</v>
      </c>
      <c r="BD457" s="7" t="s">
        <v>71</v>
      </c>
      <c r="BF457" s="8">
        <v>12</v>
      </c>
      <c r="BG457" s="8">
        <v>6</v>
      </c>
      <c r="BH457" s="8">
        <v>17</v>
      </c>
      <c r="BJ457" s="8">
        <v>24</v>
      </c>
      <c r="BK457" s="8">
        <v>23</v>
      </c>
      <c r="BL457" s="7" t="s">
        <v>1943</v>
      </c>
      <c r="BM457" s="8">
        <v>26</v>
      </c>
      <c r="BN457" s="7" t="s">
        <v>71</v>
      </c>
      <c r="BO457" s="7" t="s">
        <v>1999</v>
      </c>
      <c r="BU457" s="8">
        <v>8</v>
      </c>
      <c r="BV457" s="7" t="s">
        <v>87</v>
      </c>
    </row>
    <row r="458" spans="1:75" ht="16" x14ac:dyDescent="0.2">
      <c r="A458">
        <v>459</v>
      </c>
      <c r="B458" s="13" t="s">
        <v>5542</v>
      </c>
      <c r="C458" t="s">
        <v>659</v>
      </c>
      <c r="D458" t="s">
        <v>1929</v>
      </c>
      <c r="E458" s="3" t="s">
        <v>1930</v>
      </c>
      <c r="F458" s="1" t="s">
        <v>4168</v>
      </c>
      <c r="G458" s="48"/>
      <c r="H458" s="4" t="s">
        <v>1945</v>
      </c>
      <c r="I458" t="s">
        <v>4632</v>
      </c>
      <c r="J458" t="s">
        <v>4633</v>
      </c>
      <c r="P458" s="25">
        <v>2.1263007320562086</v>
      </c>
      <c r="Q458" s="25">
        <v>2.411269738871904</v>
      </c>
      <c r="R458" s="25">
        <v>4.0748043642891201</v>
      </c>
      <c r="S458" s="25">
        <v>2.1350237006703505</v>
      </c>
      <c r="T458" s="25">
        <v>1.2560513841752448</v>
      </c>
      <c r="U458" s="25">
        <v>4.7447339634813339</v>
      </c>
      <c r="V458" s="25">
        <v>1.895212184107929</v>
      </c>
      <c r="W458" s="25">
        <v>5.1834628222029009</v>
      </c>
      <c r="X458" s="25">
        <v>8.1358090483269283</v>
      </c>
      <c r="AA458" s="9">
        <f t="shared" si="162"/>
        <v>0.26242303475760692</v>
      </c>
      <c r="AB458" s="9">
        <f t="shared" si="163"/>
        <v>0.15438555363262155</v>
      </c>
      <c r="AC458" s="9">
        <f t="shared" si="164"/>
        <v>0.58319141160977161</v>
      </c>
      <c r="AD458" s="9">
        <f t="shared" si="165"/>
        <v>1.5695702520480934</v>
      </c>
      <c r="AE458" s="9">
        <f t="shared" si="166"/>
        <v>0.23294698447939435</v>
      </c>
      <c r="AF458" s="9">
        <f t="shared" si="167"/>
        <v>0.41020854301267273</v>
      </c>
      <c r="AG458" s="9">
        <f t="shared" si="168"/>
        <v>0.46518511303745541</v>
      </c>
      <c r="AH458" s="9">
        <f t="shared" si="169"/>
        <v>0.88181786457909261</v>
      </c>
      <c r="AI458" s="8">
        <v>42</v>
      </c>
      <c r="AJ458" s="8">
        <v>28</v>
      </c>
      <c r="AK458" s="8">
        <f t="shared" si="170"/>
        <v>14</v>
      </c>
      <c r="AM458" s="7" t="s">
        <v>266</v>
      </c>
      <c r="AN458" s="7" t="s">
        <v>4108</v>
      </c>
      <c r="AO458" s="7" t="s">
        <v>1935</v>
      </c>
      <c r="AP458" s="7" t="s">
        <v>1961</v>
      </c>
      <c r="AQ458" s="7" t="s">
        <v>90</v>
      </c>
      <c r="AR458" s="7" t="s">
        <v>72</v>
      </c>
      <c r="AS458" s="7" t="s">
        <v>887</v>
      </c>
      <c r="AT458" s="7" t="s">
        <v>1954</v>
      </c>
      <c r="AU458" s="7" t="s">
        <v>1937</v>
      </c>
      <c r="AV458" s="7" t="s">
        <v>119</v>
      </c>
      <c r="AW458" s="7" t="s">
        <v>71</v>
      </c>
      <c r="AX458" s="7" t="s">
        <v>256</v>
      </c>
      <c r="AY458" s="7" t="s">
        <v>1996</v>
      </c>
      <c r="AZ458" s="7" t="s">
        <v>1955</v>
      </c>
      <c r="BA458" s="7" t="s">
        <v>259</v>
      </c>
      <c r="BB458" s="7" t="s">
        <v>1552</v>
      </c>
      <c r="BC458" s="7" t="s">
        <v>2000</v>
      </c>
      <c r="BD458" s="7" t="s">
        <v>71</v>
      </c>
      <c r="BF458" s="8">
        <v>12</v>
      </c>
      <c r="BG458" s="8">
        <v>3</v>
      </c>
      <c r="BH458" s="8">
        <v>18</v>
      </c>
      <c r="BI458" s="7" t="s">
        <v>1952</v>
      </c>
      <c r="BJ458" s="8">
        <v>25</v>
      </c>
      <c r="BK458" s="8">
        <v>24</v>
      </c>
      <c r="BL458" s="7" t="s">
        <v>1943</v>
      </c>
      <c r="BM458" s="8">
        <v>28</v>
      </c>
      <c r="BN458" s="7" t="s">
        <v>71</v>
      </c>
      <c r="BO458" s="7" t="s">
        <v>1994</v>
      </c>
      <c r="BS458" s="7" t="s">
        <v>2001</v>
      </c>
      <c r="BU458" s="8">
        <v>8</v>
      </c>
      <c r="BV458" s="7" t="s">
        <v>87</v>
      </c>
    </row>
    <row r="459" spans="1:75" ht="16" x14ac:dyDescent="0.2">
      <c r="A459">
        <v>460</v>
      </c>
      <c r="B459" s="13" t="s">
        <v>5543</v>
      </c>
      <c r="D459" t="s">
        <v>1929</v>
      </c>
      <c r="E459" s="3" t="s">
        <v>1930</v>
      </c>
      <c r="F459" s="1" t="s">
        <v>4168</v>
      </c>
      <c r="H459" s="4" t="s">
        <v>1960</v>
      </c>
      <c r="I459" t="s">
        <v>4634</v>
      </c>
      <c r="J459" t="s">
        <v>4635</v>
      </c>
      <c r="P459" s="25">
        <v>1.9684853922503225</v>
      </c>
      <c r="Q459" s="25">
        <v>2.3762967532103407</v>
      </c>
      <c r="R459" s="25">
        <v>4.1930129535131506</v>
      </c>
      <c r="S459" s="25">
        <v>2.2438456793584929</v>
      </c>
      <c r="T459" s="25">
        <v>1.2303874838782036</v>
      </c>
      <c r="U459" s="25">
        <v>4.6366567599394388</v>
      </c>
      <c r="V459" s="25">
        <v>1.8648012112375936</v>
      </c>
      <c r="W459" s="25">
        <v>5.0767958279594012</v>
      </c>
      <c r="X459" s="25">
        <v>8.1108899231761349</v>
      </c>
      <c r="AA459" s="9">
        <f t="shared" si="162"/>
        <v>0.27664605248148005</v>
      </c>
      <c r="AB459" s="9">
        <f t="shared" si="163"/>
        <v>0.15169574430574906</v>
      </c>
      <c r="AC459" s="9">
        <f t="shared" si="164"/>
        <v>0.57165820321277094</v>
      </c>
      <c r="AD459" s="9">
        <f t="shared" si="165"/>
        <v>1.5976395738641072</v>
      </c>
      <c r="AE459" s="9">
        <f t="shared" si="166"/>
        <v>0.22991326832202377</v>
      </c>
      <c r="AF459" s="9">
        <f t="shared" si="167"/>
        <v>0.38774168963212918</v>
      </c>
      <c r="AG459" s="9">
        <f t="shared" si="168"/>
        <v>0.46807018318983379</v>
      </c>
      <c r="AH459" s="9">
        <f t="shared" si="169"/>
        <v>0.82838365603577446</v>
      </c>
      <c r="AI459" s="8">
        <v>44</v>
      </c>
      <c r="AJ459" s="8">
        <v>26</v>
      </c>
      <c r="AK459" s="8">
        <f t="shared" si="170"/>
        <v>18</v>
      </c>
      <c r="AM459" s="7" t="s">
        <v>1933</v>
      </c>
      <c r="AN459" s="7" t="s">
        <v>4107</v>
      </c>
      <c r="AO459" s="7" t="s">
        <v>1935</v>
      </c>
      <c r="AP459" s="7" t="s">
        <v>1961</v>
      </c>
      <c r="AQ459" s="7" t="s">
        <v>90</v>
      </c>
      <c r="AR459" s="7" t="s">
        <v>72</v>
      </c>
      <c r="AS459" s="7" t="s">
        <v>887</v>
      </c>
      <c r="AT459" s="7" t="s">
        <v>1954</v>
      </c>
      <c r="AU459" s="7" t="s">
        <v>1937</v>
      </c>
      <c r="AV459" s="7" t="s">
        <v>119</v>
      </c>
      <c r="AW459" s="7" t="s">
        <v>71</v>
      </c>
      <c r="AX459" s="7" t="s">
        <v>256</v>
      </c>
      <c r="AY459" s="7" t="s">
        <v>1962</v>
      </c>
      <c r="AZ459" s="7" t="s">
        <v>1955</v>
      </c>
      <c r="BA459" s="7" t="s">
        <v>259</v>
      </c>
      <c r="BB459" s="7" t="s">
        <v>1956</v>
      </c>
      <c r="BC459" s="7" t="s">
        <v>1964</v>
      </c>
      <c r="BD459" s="7" t="s">
        <v>320</v>
      </c>
      <c r="BF459" s="8">
        <v>12</v>
      </c>
      <c r="BG459" s="8">
        <v>3</v>
      </c>
      <c r="BH459" s="8">
        <v>15</v>
      </c>
      <c r="BI459" s="7" t="s">
        <v>1952</v>
      </c>
      <c r="BJ459" s="8">
        <v>25</v>
      </c>
      <c r="BK459" s="8">
        <v>24</v>
      </c>
      <c r="BL459" s="7" t="s">
        <v>1943</v>
      </c>
    </row>
    <row r="460" spans="1:75" ht="16" x14ac:dyDescent="0.2">
      <c r="A460">
        <v>461</v>
      </c>
      <c r="B460" s="13" t="s">
        <v>5544</v>
      </c>
      <c r="D460" t="s">
        <v>1929</v>
      </c>
      <c r="E460" s="3" t="s">
        <v>1930</v>
      </c>
      <c r="F460" s="1" t="s">
        <v>4168</v>
      </c>
      <c r="H460" s="4" t="s">
        <v>1979</v>
      </c>
      <c r="I460" t="s">
        <v>4636</v>
      </c>
      <c r="J460" t="s">
        <v>4638</v>
      </c>
      <c r="P460" s="25">
        <v>2.3820039148519698</v>
      </c>
      <c r="Q460" s="25">
        <v>2.6207487154391975</v>
      </c>
      <c r="R460" s="25">
        <v>4.4378517249816491</v>
      </c>
      <c r="S460" s="25">
        <v>2.6133471984340595</v>
      </c>
      <c r="T460" s="25">
        <v>1.4857474920479572</v>
      </c>
      <c r="U460" s="25">
        <v>4.9713114754098369</v>
      </c>
      <c r="V460" s="25">
        <v>2.1915524834842186</v>
      </c>
      <c r="W460" s="25">
        <v>5.6739050648397367</v>
      </c>
      <c r="X460" s="25">
        <v>9.0703755811108397</v>
      </c>
      <c r="AA460" s="9">
        <f t="shared" si="162"/>
        <v>0.28811896211623084</v>
      </c>
      <c r="AB460" s="9">
        <f t="shared" si="163"/>
        <v>0.16380220187817177</v>
      </c>
      <c r="AC460" s="9">
        <f t="shared" si="164"/>
        <v>0.54808220794766749</v>
      </c>
      <c r="AD460" s="9">
        <f t="shared" si="165"/>
        <v>1.5986125036385392</v>
      </c>
      <c r="AE460" s="9">
        <f t="shared" si="166"/>
        <v>0.24161650902837492</v>
      </c>
      <c r="AF460" s="9">
        <f t="shared" si="167"/>
        <v>0.41981737227379062</v>
      </c>
      <c r="AG460" s="9">
        <f t="shared" si="168"/>
        <v>0.46189505913300338</v>
      </c>
      <c r="AH460" s="9">
        <f t="shared" si="169"/>
        <v>0.90890206329941181</v>
      </c>
      <c r="AI460" s="8">
        <v>41</v>
      </c>
      <c r="AJ460" s="8">
        <v>29</v>
      </c>
      <c r="AK460" s="8">
        <f t="shared" si="170"/>
        <v>12</v>
      </c>
      <c r="AM460" s="7" t="s">
        <v>266</v>
      </c>
      <c r="AN460" s="7" t="s">
        <v>1934</v>
      </c>
      <c r="AO460" s="7" t="s">
        <v>1935</v>
      </c>
      <c r="AP460" s="7" t="s">
        <v>1936</v>
      </c>
      <c r="AQ460" s="7" t="s">
        <v>90</v>
      </c>
      <c r="AR460" s="7" t="s">
        <v>1968</v>
      </c>
      <c r="AS460" s="7" t="s">
        <v>887</v>
      </c>
      <c r="AT460" s="7" t="s">
        <v>1954</v>
      </c>
      <c r="AU460" s="7" t="s">
        <v>1937</v>
      </c>
      <c r="AV460" s="7" t="s">
        <v>119</v>
      </c>
      <c r="AW460" s="7" t="s">
        <v>271</v>
      </c>
      <c r="AX460" s="7" t="s">
        <v>256</v>
      </c>
      <c r="AY460" s="7" t="s">
        <v>1962</v>
      </c>
      <c r="AZ460" s="7" t="s">
        <v>1955</v>
      </c>
      <c r="BA460" s="7" t="s">
        <v>259</v>
      </c>
      <c r="BB460" s="7" t="s">
        <v>1552</v>
      </c>
      <c r="BC460" s="7" t="s">
        <v>1964</v>
      </c>
      <c r="BD460" s="7" t="s">
        <v>320</v>
      </c>
      <c r="BF460" s="8">
        <v>12</v>
      </c>
      <c r="BG460" s="8">
        <v>3</v>
      </c>
      <c r="BH460" s="8">
        <v>17</v>
      </c>
      <c r="BI460" s="7" t="s">
        <v>1952</v>
      </c>
      <c r="BJ460" s="8">
        <v>24</v>
      </c>
      <c r="BK460" s="8">
        <v>24</v>
      </c>
      <c r="BL460" s="7" t="s">
        <v>1943</v>
      </c>
      <c r="BM460" s="8">
        <v>25</v>
      </c>
      <c r="BN460" s="7" t="s">
        <v>206</v>
      </c>
      <c r="BO460" s="7" t="s">
        <v>1994</v>
      </c>
      <c r="BU460" s="8">
        <v>6</v>
      </c>
      <c r="BV460" s="7" t="s">
        <v>148</v>
      </c>
    </row>
    <row r="461" spans="1:75" ht="16" x14ac:dyDescent="0.2">
      <c r="A461">
        <v>462</v>
      </c>
      <c r="B461" s="13" t="s">
        <v>5545</v>
      </c>
      <c r="D461" t="s">
        <v>1929</v>
      </c>
      <c r="E461" s="3" t="s">
        <v>1930</v>
      </c>
      <c r="F461" s="1" t="s">
        <v>4168</v>
      </c>
      <c r="H461" s="4" t="s">
        <v>1979</v>
      </c>
      <c r="I461" t="s">
        <v>4636</v>
      </c>
      <c r="J461" t="s">
        <v>4638</v>
      </c>
      <c r="P461" s="25">
        <v>2.1895989199527479</v>
      </c>
      <c r="Q461" s="25">
        <v>2.6423187264442816</v>
      </c>
      <c r="R461" s="25">
        <v>4.4436912864937845</v>
      </c>
      <c r="S461" s="25">
        <v>2.2966754795522304</v>
      </c>
      <c r="T461" s="25">
        <v>1.4119930246948302</v>
      </c>
      <c r="U461" s="25">
        <v>4.5302075715812569</v>
      </c>
      <c r="V461" s="25">
        <v>1.8500309388535747</v>
      </c>
      <c r="W461" s="25">
        <v>5.2872250660966413</v>
      </c>
      <c r="X461" s="25">
        <v>8.238847949597794</v>
      </c>
      <c r="AA461" s="9">
        <f t="shared" si="162"/>
        <v>0.27876172659119774</v>
      </c>
      <c r="AB461" s="9">
        <f t="shared" si="163"/>
        <v>0.17138233808086739</v>
      </c>
      <c r="AC461" s="9">
        <f t="shared" si="164"/>
        <v>0.54985934918272328</v>
      </c>
      <c r="AD461" s="9">
        <f t="shared" si="165"/>
        <v>1.5582555776616909</v>
      </c>
      <c r="AE461" s="9">
        <f t="shared" si="166"/>
        <v>0.22454971255342684</v>
      </c>
      <c r="AF461" s="9">
        <f t="shared" si="167"/>
        <v>0.41413007628389953</v>
      </c>
      <c r="AG461" s="9">
        <f t="shared" si="168"/>
        <v>0.49975529571980293</v>
      </c>
      <c r="AH461" s="9">
        <f t="shared" si="169"/>
        <v>0.8286657086593221</v>
      </c>
      <c r="AI461" s="7" t="s">
        <v>266</v>
      </c>
      <c r="AJ461" s="7" t="s">
        <v>266</v>
      </c>
      <c r="AK461" s="8" t="e">
        <f t="shared" si="170"/>
        <v>#VALUE!</v>
      </c>
      <c r="AM461" s="7" t="s">
        <v>266</v>
      </c>
      <c r="AN461" s="7" t="s">
        <v>1966</v>
      </c>
      <c r="AO461" s="7" t="s">
        <v>1935</v>
      </c>
      <c r="AP461" s="7" t="s">
        <v>1936</v>
      </c>
      <c r="AQ461" s="7" t="s">
        <v>90</v>
      </c>
      <c r="AR461" s="7" t="s">
        <v>1968</v>
      </c>
      <c r="AS461" s="7" t="s">
        <v>887</v>
      </c>
      <c r="AT461" s="7" t="s">
        <v>1954</v>
      </c>
      <c r="AU461" s="7" t="s">
        <v>1937</v>
      </c>
      <c r="AV461" s="7" t="s">
        <v>119</v>
      </c>
      <c r="AW461" s="7" t="s">
        <v>271</v>
      </c>
      <c r="AX461" s="7" t="s">
        <v>256</v>
      </c>
      <c r="AY461" s="7" t="s">
        <v>1962</v>
      </c>
      <c r="AZ461" s="7" t="s">
        <v>1955</v>
      </c>
      <c r="BA461" s="7" t="s">
        <v>259</v>
      </c>
      <c r="BB461" s="7" t="s">
        <v>1552</v>
      </c>
      <c r="BC461" s="7" t="s">
        <v>1964</v>
      </c>
      <c r="BD461" s="7" t="s">
        <v>1957</v>
      </c>
      <c r="BF461" s="8">
        <v>12</v>
      </c>
      <c r="BG461" s="8">
        <v>4</v>
      </c>
      <c r="BH461" s="8">
        <v>18</v>
      </c>
      <c r="BI461" s="7" t="s">
        <v>1952</v>
      </c>
      <c r="BJ461" s="8">
        <v>24</v>
      </c>
      <c r="BK461" s="8">
        <v>23</v>
      </c>
      <c r="BL461" s="7" t="s">
        <v>1943</v>
      </c>
      <c r="BM461" s="8">
        <v>29</v>
      </c>
      <c r="BN461" s="7" t="s">
        <v>71</v>
      </c>
      <c r="BO461" s="7" t="s">
        <v>1965</v>
      </c>
      <c r="BV461" s="7" t="s">
        <v>87</v>
      </c>
    </row>
    <row r="462" spans="1:75" ht="16" x14ac:dyDescent="0.2">
      <c r="A462">
        <v>463</v>
      </c>
      <c r="B462" s="13" t="s">
        <v>2002</v>
      </c>
      <c r="D462" t="s">
        <v>2003</v>
      </c>
      <c r="E462" s="3" t="s">
        <v>4190</v>
      </c>
      <c r="F462" s="28" t="s">
        <v>4169</v>
      </c>
      <c r="G462" s="48" t="s">
        <v>5085</v>
      </c>
      <c r="H462" s="12" t="s">
        <v>2004</v>
      </c>
      <c r="I462" t="s">
        <v>4558</v>
      </c>
      <c r="J462" t="s">
        <v>4559</v>
      </c>
      <c r="K462" t="s">
        <v>2005</v>
      </c>
      <c r="L462" t="s">
        <v>2006</v>
      </c>
      <c r="M462" t="s">
        <v>4208</v>
      </c>
      <c r="N462" t="s">
        <v>2007</v>
      </c>
      <c r="O462" t="s">
        <v>2008</v>
      </c>
      <c r="P462" s="25"/>
      <c r="Q462" s="25"/>
      <c r="R462" s="25"/>
      <c r="S462" s="25"/>
      <c r="T462" s="25"/>
      <c r="U462" s="25"/>
      <c r="V462" s="25"/>
      <c r="W462" s="25"/>
      <c r="X462" s="25"/>
      <c r="AA462" s="9"/>
      <c r="AB462" s="9"/>
      <c r="AC462" s="9"/>
      <c r="AD462" s="9"/>
      <c r="AE462" s="9"/>
      <c r="AF462" s="9"/>
      <c r="AG462" s="9"/>
      <c r="AH462" s="9"/>
      <c r="AK462" s="8">
        <f t="shared" si="170"/>
        <v>0</v>
      </c>
    </row>
    <row r="463" spans="1:75" ht="16" x14ac:dyDescent="0.2">
      <c r="A463">
        <v>464</v>
      </c>
      <c r="B463" s="13" t="s">
        <v>2009</v>
      </c>
      <c r="D463" t="s">
        <v>2003</v>
      </c>
      <c r="E463" s="3" t="s">
        <v>4190</v>
      </c>
      <c r="F463" s="28" t="s">
        <v>4169</v>
      </c>
      <c r="G463" s="48" t="s">
        <v>5086</v>
      </c>
      <c r="H463" s="12" t="s">
        <v>2004</v>
      </c>
      <c r="I463" t="s">
        <v>4558</v>
      </c>
      <c r="J463" t="s">
        <v>4559</v>
      </c>
      <c r="K463" t="s">
        <v>2010</v>
      </c>
      <c r="L463" s="1"/>
      <c r="M463" s="1"/>
      <c r="N463" s="1"/>
      <c r="O463" s="1"/>
      <c r="P463" s="25"/>
      <c r="Q463" s="25"/>
      <c r="R463" s="25"/>
      <c r="S463" s="25"/>
      <c r="T463" s="25"/>
      <c r="U463" s="25"/>
      <c r="V463" s="25"/>
      <c r="W463" s="25"/>
      <c r="X463" s="25"/>
      <c r="AA463" s="9"/>
      <c r="AB463" s="9"/>
      <c r="AC463" s="9"/>
      <c r="AD463" s="9"/>
      <c r="AE463" s="9"/>
      <c r="AF463" s="9"/>
      <c r="AG463" s="9"/>
      <c r="AH463" s="9"/>
      <c r="AK463" s="8">
        <f t="shared" si="170"/>
        <v>0</v>
      </c>
    </row>
    <row r="464" spans="1:75" ht="16" x14ac:dyDescent="0.2">
      <c r="A464">
        <v>465</v>
      </c>
      <c r="B464" s="13" t="s">
        <v>2011</v>
      </c>
      <c r="D464" t="s">
        <v>2003</v>
      </c>
      <c r="E464" s="3" t="s">
        <v>4190</v>
      </c>
      <c r="F464" s="28" t="s">
        <v>4169</v>
      </c>
      <c r="G464" s="48" t="s">
        <v>5087</v>
      </c>
      <c r="H464" s="12" t="s">
        <v>2004</v>
      </c>
      <c r="I464" t="s">
        <v>4558</v>
      </c>
      <c r="J464" t="s">
        <v>4559</v>
      </c>
      <c r="K464" t="s">
        <v>2012</v>
      </c>
      <c r="L464" s="1"/>
      <c r="M464" s="1"/>
      <c r="N464" s="1"/>
      <c r="O464" s="1"/>
      <c r="P464" s="25"/>
      <c r="Q464" s="25"/>
      <c r="R464" s="25"/>
      <c r="S464" s="25"/>
      <c r="T464" s="25"/>
      <c r="U464" s="25"/>
      <c r="V464" s="25"/>
      <c r="W464" s="25"/>
      <c r="X464" s="25"/>
      <c r="AA464" s="9"/>
      <c r="AB464" s="9"/>
      <c r="AC464" s="9"/>
      <c r="AD464" s="9"/>
      <c r="AE464" s="9"/>
      <c r="AF464" s="9"/>
      <c r="AG464" s="9"/>
      <c r="AH464" s="9"/>
      <c r="AK464" s="8">
        <f t="shared" si="170"/>
        <v>0</v>
      </c>
    </row>
    <row r="465" spans="1:75" ht="16" x14ac:dyDescent="0.2">
      <c r="A465">
        <v>466</v>
      </c>
      <c r="B465" s="13" t="s">
        <v>2013</v>
      </c>
      <c r="D465" t="s">
        <v>2003</v>
      </c>
      <c r="E465" s="3" t="s">
        <v>4190</v>
      </c>
      <c r="F465" s="28" t="s">
        <v>4169</v>
      </c>
      <c r="G465" s="48" t="s">
        <v>5088</v>
      </c>
      <c r="H465" s="12" t="s">
        <v>2004</v>
      </c>
      <c r="I465" t="s">
        <v>4558</v>
      </c>
      <c r="J465" t="s">
        <v>4559</v>
      </c>
      <c r="K465" t="s">
        <v>2014</v>
      </c>
      <c r="L465" s="1"/>
      <c r="M465" s="1"/>
      <c r="N465" s="1"/>
      <c r="O465" s="1"/>
      <c r="P465" s="25"/>
      <c r="Q465" s="25"/>
      <c r="R465" s="25"/>
      <c r="S465" s="25"/>
      <c r="T465" s="25"/>
      <c r="U465" s="25"/>
      <c r="V465" s="25"/>
      <c r="W465" s="25"/>
      <c r="X465" s="25"/>
      <c r="AA465" s="9"/>
      <c r="AB465" s="9"/>
      <c r="AC465" s="9"/>
      <c r="AD465" s="9"/>
      <c r="AE465" s="9"/>
      <c r="AF465" s="9"/>
      <c r="AG465" s="9"/>
      <c r="AH465" s="9"/>
      <c r="AK465" s="8">
        <f t="shared" si="170"/>
        <v>0</v>
      </c>
    </row>
    <row r="466" spans="1:75" ht="16" x14ac:dyDescent="0.2">
      <c r="A466">
        <v>467</v>
      </c>
      <c r="B466" s="13" t="s">
        <v>2015</v>
      </c>
      <c r="D466" t="s">
        <v>2003</v>
      </c>
      <c r="E466" s="3" t="s">
        <v>4190</v>
      </c>
      <c r="F466" s="28" t="s">
        <v>4169</v>
      </c>
      <c r="G466" s="48" t="s">
        <v>5089</v>
      </c>
      <c r="H466" s="12" t="s">
        <v>2004</v>
      </c>
      <c r="I466" t="s">
        <v>4558</v>
      </c>
      <c r="J466" t="s">
        <v>4559</v>
      </c>
      <c r="K466" t="s">
        <v>2016</v>
      </c>
      <c r="L466" s="1"/>
      <c r="M466" s="1"/>
      <c r="N466" s="1"/>
      <c r="O466" s="1"/>
      <c r="P466" s="25"/>
      <c r="Q466" s="25"/>
      <c r="R466" s="25"/>
      <c r="S466" s="25"/>
      <c r="T466" s="25"/>
      <c r="U466" s="25"/>
      <c r="V466" s="25"/>
      <c r="W466" s="25"/>
      <c r="X466" s="25"/>
      <c r="AA466" s="9"/>
      <c r="AB466" s="9"/>
      <c r="AC466" s="9"/>
      <c r="AD466" s="9"/>
      <c r="AE466" s="9"/>
      <c r="AF466" s="9"/>
      <c r="AG466" s="9"/>
      <c r="AH466" s="9"/>
      <c r="AK466" s="8">
        <f t="shared" si="170"/>
        <v>0</v>
      </c>
    </row>
    <row r="467" spans="1:75" ht="16" x14ac:dyDescent="0.2">
      <c r="A467">
        <v>468</v>
      </c>
      <c r="B467" s="13" t="s">
        <v>2017</v>
      </c>
      <c r="C467" t="s">
        <v>1541</v>
      </c>
      <c r="D467" t="s">
        <v>2003</v>
      </c>
      <c r="E467" s="3" t="s">
        <v>4190</v>
      </c>
      <c r="F467" s="1" t="s">
        <v>4168</v>
      </c>
      <c r="G467" s="48" t="s">
        <v>5090</v>
      </c>
      <c r="H467" s="12" t="s">
        <v>2018</v>
      </c>
      <c r="I467" t="s">
        <v>4560</v>
      </c>
      <c r="J467" t="s">
        <v>4561</v>
      </c>
      <c r="K467" t="s">
        <v>2019</v>
      </c>
      <c r="L467" s="1"/>
      <c r="M467" s="1"/>
      <c r="N467" s="1"/>
      <c r="O467" s="1"/>
      <c r="P467" s="25">
        <v>2.1428489042675891</v>
      </c>
      <c r="Q467" s="25">
        <v>2.3398500576701271</v>
      </c>
      <c r="R467" s="25">
        <v>3.3750288350634374</v>
      </c>
      <c r="S467" s="25">
        <v>2.6634948096885815</v>
      </c>
      <c r="T467" s="25">
        <v>1.4441753171856979</v>
      </c>
      <c r="U467" s="25">
        <v>2.7374855824682816</v>
      </c>
      <c r="V467" s="25">
        <v>1.7866205305651672</v>
      </c>
      <c r="W467" s="25">
        <v>4.6746251441753177</v>
      </c>
      <c r="X467" s="25">
        <v>6.8452133794694348</v>
      </c>
      <c r="AA467" s="9">
        <f>S467/X467</f>
        <v>0.38910325537507584</v>
      </c>
      <c r="AB467" s="9">
        <f>T467/X467</f>
        <v>0.21097593853204827</v>
      </c>
      <c r="AC467" s="9">
        <f>U467/X467</f>
        <v>0.39991238120913936</v>
      </c>
      <c r="AD467" s="9">
        <f>X467/W467</f>
        <v>1.4643341804633718</v>
      </c>
      <c r="AE467" s="9">
        <f>V467/X467</f>
        <v>0.26100289816000538</v>
      </c>
      <c r="AF467" s="9">
        <f>P467/W467</f>
        <v>0.45840015791161876</v>
      </c>
      <c r="AG467" s="9">
        <f>Q467/W467</f>
        <v>0.50054282118976534</v>
      </c>
      <c r="AH467" s="9">
        <f>P467/Q467</f>
        <v>0.91580607793360091</v>
      </c>
      <c r="AI467" s="8">
        <v>52</v>
      </c>
      <c r="AJ467" s="8">
        <v>20</v>
      </c>
      <c r="AK467" s="8">
        <f t="shared" si="170"/>
        <v>32</v>
      </c>
      <c r="AL467" s="9" t="s">
        <v>2020</v>
      </c>
      <c r="AM467" s="7" t="s">
        <v>1933</v>
      </c>
      <c r="AN467" s="7" t="s">
        <v>2021</v>
      </c>
      <c r="AO467" s="7" t="s">
        <v>1984</v>
      </c>
      <c r="AP467" s="7" t="s">
        <v>2022</v>
      </c>
      <c r="AQ467" s="7" t="s">
        <v>90</v>
      </c>
      <c r="AR467" s="7" t="s">
        <v>72</v>
      </c>
      <c r="AS467" s="7" t="s">
        <v>887</v>
      </c>
      <c r="AT467" s="7" t="s">
        <v>2023</v>
      </c>
      <c r="AU467" s="7" t="s">
        <v>1937</v>
      </c>
      <c r="AV467" s="7" t="s">
        <v>119</v>
      </c>
      <c r="AW467" s="7" t="s">
        <v>71</v>
      </c>
      <c r="AX467" s="7" t="s">
        <v>256</v>
      </c>
      <c r="AY467" s="7" t="s">
        <v>2024</v>
      </c>
      <c r="AZ467" s="7" t="s">
        <v>502</v>
      </c>
      <c r="BA467" s="7" t="s">
        <v>312</v>
      </c>
      <c r="BB467" s="7" t="s">
        <v>2025</v>
      </c>
      <c r="BC467" s="7" t="s">
        <v>1986</v>
      </c>
      <c r="BD467" s="7" t="s">
        <v>2026</v>
      </c>
      <c r="BF467" s="8">
        <v>13</v>
      </c>
      <c r="BG467" s="8">
        <v>4</v>
      </c>
      <c r="BH467" s="8">
        <v>16</v>
      </c>
      <c r="BI467" s="7" t="s">
        <v>2027</v>
      </c>
      <c r="BM467" s="8">
        <v>22</v>
      </c>
      <c r="BN467" s="7" t="s">
        <v>71</v>
      </c>
      <c r="BO467" s="7" t="s">
        <v>2028</v>
      </c>
    </row>
    <row r="468" spans="1:75" ht="16" x14ac:dyDescent="0.2">
      <c r="A468">
        <v>469</v>
      </c>
      <c r="B468" s="13" t="s">
        <v>5558</v>
      </c>
      <c r="C468" t="s">
        <v>1541</v>
      </c>
      <c r="D468" t="s">
        <v>2003</v>
      </c>
      <c r="E468" s="3" t="s">
        <v>4190</v>
      </c>
      <c r="F468" s="1" t="s">
        <v>4168</v>
      </c>
      <c r="G468" s="48" t="s">
        <v>5091</v>
      </c>
      <c r="H468" s="12" t="s">
        <v>2018</v>
      </c>
      <c r="I468" t="s">
        <v>4560</v>
      </c>
      <c r="J468" t="s">
        <v>4561</v>
      </c>
      <c r="K468" t="s">
        <v>2029</v>
      </c>
      <c r="L468" s="1"/>
      <c r="M468" s="1"/>
      <c r="N468" s="1"/>
      <c r="O468" s="1"/>
      <c r="P468" s="25">
        <v>2.0467507037082364</v>
      </c>
      <c r="Q468" s="25">
        <v>2.345979684249174</v>
      </c>
      <c r="R468" s="25">
        <v>3.3388814098641539</v>
      </c>
      <c r="S468" s="25">
        <v>2.466099620609473</v>
      </c>
      <c r="T468" s="25">
        <v>1.3699669563088974</v>
      </c>
      <c r="U468" s="25">
        <v>2.7429935136458208</v>
      </c>
      <c r="V468" s="25">
        <v>1.7010769795618652</v>
      </c>
      <c r="W468" s="25">
        <v>4.4385632113572395</v>
      </c>
      <c r="X468" s="25">
        <v>6.5789377065230701</v>
      </c>
      <c r="AA468" s="9">
        <f>S468/X468</f>
        <v>0.37484769283714531</v>
      </c>
      <c r="AB468" s="9">
        <f>T468/X468</f>
        <v>0.20823528317505791</v>
      </c>
      <c r="AC468" s="9">
        <f>U468/X468</f>
        <v>0.41693562638936688</v>
      </c>
      <c r="AD468" s="9">
        <f>X468/W468</f>
        <v>1.4822223754049768</v>
      </c>
      <c r="AE468" s="9">
        <f>V468/X468</f>
        <v>0.25856408062280839</v>
      </c>
      <c r="AF468" s="9">
        <f>P468/W468</f>
        <v>0.46112911008478658</v>
      </c>
      <c r="AG468" s="9">
        <f>Q468/W468</f>
        <v>0.52854484042186523</v>
      </c>
      <c r="AH468" s="9">
        <f>P468/Q468</f>
        <v>0.87245031039699505</v>
      </c>
      <c r="AI468" s="8">
        <v>47</v>
      </c>
      <c r="AJ468" s="8">
        <v>16</v>
      </c>
      <c r="AK468" s="8">
        <f t="shared" si="170"/>
        <v>31</v>
      </c>
      <c r="AL468" s="9" t="s">
        <v>2030</v>
      </c>
      <c r="AM468" s="7" t="s">
        <v>1933</v>
      </c>
      <c r="AN468" s="7" t="s">
        <v>2021</v>
      </c>
      <c r="AO468" s="7" t="s">
        <v>1984</v>
      </c>
      <c r="AP468" s="7" t="s">
        <v>2022</v>
      </c>
      <c r="AQ468" s="7" t="s">
        <v>90</v>
      </c>
      <c r="AR468" s="7" t="s">
        <v>72</v>
      </c>
      <c r="AS468" s="7" t="s">
        <v>887</v>
      </c>
      <c r="AT468" s="7" t="s">
        <v>2023</v>
      </c>
      <c r="AU468" s="7" t="s">
        <v>1937</v>
      </c>
      <c r="AV468" s="7" t="s">
        <v>119</v>
      </c>
      <c r="AW468" s="7" t="s">
        <v>71</v>
      </c>
      <c r="AX468" s="7" t="s">
        <v>256</v>
      </c>
      <c r="AY468" s="7" t="s">
        <v>2024</v>
      </c>
      <c r="AZ468" s="7" t="s">
        <v>1258</v>
      </c>
      <c r="BA468" s="7" t="s">
        <v>312</v>
      </c>
      <c r="BB468" s="7" t="s">
        <v>2025</v>
      </c>
      <c r="BC468" s="7" t="s">
        <v>1986</v>
      </c>
      <c r="BD468" s="7" t="s">
        <v>2026</v>
      </c>
      <c r="BF468" s="8">
        <v>12</v>
      </c>
      <c r="BG468" s="8">
        <v>3</v>
      </c>
      <c r="BH468" s="8">
        <v>15</v>
      </c>
      <c r="BI468" s="7" t="s">
        <v>2027</v>
      </c>
      <c r="BJ468" s="8">
        <v>21</v>
      </c>
      <c r="BK468" s="8">
        <v>21</v>
      </c>
      <c r="BL468" s="7" t="s">
        <v>2031</v>
      </c>
      <c r="BM468" s="8">
        <v>27</v>
      </c>
      <c r="BN468" s="7" t="s">
        <v>71</v>
      </c>
      <c r="BO468" s="7" t="s">
        <v>2028</v>
      </c>
      <c r="BU468" s="8">
        <v>6</v>
      </c>
      <c r="BV468" s="7" t="s">
        <v>87</v>
      </c>
    </row>
    <row r="469" spans="1:75" ht="16" x14ac:dyDescent="0.2">
      <c r="A469">
        <v>470</v>
      </c>
      <c r="B469" s="13" t="s">
        <v>2032</v>
      </c>
      <c r="C469" t="s">
        <v>1536</v>
      </c>
      <c r="D469" t="s">
        <v>2003</v>
      </c>
      <c r="E469" s="3" t="s">
        <v>4190</v>
      </c>
      <c r="F469" s="1" t="s">
        <v>4168</v>
      </c>
      <c r="G469" s="48" t="s">
        <v>5092</v>
      </c>
      <c r="H469" s="12" t="s">
        <v>2018</v>
      </c>
      <c r="I469" t="s">
        <v>4560</v>
      </c>
      <c r="J469" t="s">
        <v>4561</v>
      </c>
      <c r="K469" t="s">
        <v>2033</v>
      </c>
      <c r="L469" s="1"/>
      <c r="M469" t="s">
        <v>4209</v>
      </c>
      <c r="N469" s="1"/>
      <c r="O469" s="1"/>
      <c r="P469" s="25">
        <v>1.9372003835091087</v>
      </c>
      <c r="Q469" s="25">
        <v>2.2770853307766061</v>
      </c>
      <c r="R469" s="25">
        <v>3.3775767018216687</v>
      </c>
      <c r="S469" s="25">
        <v>2.3422818791946312</v>
      </c>
      <c r="T469" s="25">
        <v>1.2831975071907959</v>
      </c>
      <c r="U469" s="25">
        <v>3.4243767976989457</v>
      </c>
      <c r="V469" s="25">
        <v>1.6802492809204219</v>
      </c>
      <c r="W469" s="25">
        <v>4.5767617449664426</v>
      </c>
      <c r="X469" s="25">
        <v>7.0496164908916592</v>
      </c>
      <c r="AA469" s="9">
        <f>S469/X469</f>
        <v>0.33225663867260552</v>
      </c>
      <c r="AB469" s="9">
        <f>T469/X469</f>
        <v>0.18202373261704805</v>
      </c>
      <c r="AC469" s="9">
        <f>U469/X469</f>
        <v>0.48575362959436946</v>
      </c>
      <c r="AD469" s="9">
        <f>X469/W469</f>
        <v>1.5403066368147482</v>
      </c>
      <c r="AE469" s="9">
        <f>V469/X469</f>
        <v>0.23834619700112203</v>
      </c>
      <c r="AF469" s="9">
        <f>P469/W469</f>
        <v>0.42326878510546379</v>
      </c>
      <c r="AG469" s="9">
        <f>Q469/W469</f>
        <v>0.49753197952263123</v>
      </c>
      <c r="AH469" s="9">
        <f>P469/Q469</f>
        <v>0.85073684210526324</v>
      </c>
      <c r="AI469" s="8">
        <v>46</v>
      </c>
      <c r="AJ469" s="8">
        <v>20</v>
      </c>
      <c r="AK469" s="8">
        <f t="shared" si="170"/>
        <v>26</v>
      </c>
      <c r="AL469" s="9" t="s">
        <v>2034</v>
      </c>
      <c r="AM469" s="7" t="s">
        <v>1933</v>
      </c>
      <c r="AN469" s="7" t="s">
        <v>2035</v>
      </c>
      <c r="AO469" s="7" t="s">
        <v>1984</v>
      </c>
      <c r="AP469" s="7" t="s">
        <v>2022</v>
      </c>
      <c r="AQ469" s="7" t="s">
        <v>90</v>
      </c>
      <c r="AR469" s="7" t="s">
        <v>72</v>
      </c>
      <c r="AS469" s="7" t="s">
        <v>887</v>
      </c>
      <c r="AT469" s="7" t="s">
        <v>2023</v>
      </c>
      <c r="AU469" s="7" t="s">
        <v>1937</v>
      </c>
      <c r="AV469" s="7" t="s">
        <v>119</v>
      </c>
      <c r="AW469" s="7" t="s">
        <v>71</v>
      </c>
      <c r="AX469" s="7" t="s">
        <v>256</v>
      </c>
      <c r="AY469" s="7" t="s">
        <v>2036</v>
      </c>
      <c r="AZ469" s="7" t="s">
        <v>1258</v>
      </c>
      <c r="BA469" s="7" t="s">
        <v>312</v>
      </c>
      <c r="BB469" s="7" t="s">
        <v>2025</v>
      </c>
      <c r="BC469" s="7" t="s">
        <v>1986</v>
      </c>
      <c r="BD469" s="7" t="s">
        <v>2037</v>
      </c>
      <c r="BF469" s="8">
        <v>14</v>
      </c>
      <c r="BG469" s="8">
        <v>4</v>
      </c>
      <c r="BH469" s="8">
        <v>14</v>
      </c>
      <c r="BI469" s="7" t="s">
        <v>2027</v>
      </c>
      <c r="BJ469" s="8">
        <v>21</v>
      </c>
      <c r="BK469" s="8">
        <v>21</v>
      </c>
      <c r="BL469" s="7" t="s">
        <v>2031</v>
      </c>
      <c r="BM469" s="8">
        <v>29</v>
      </c>
      <c r="BN469" s="7" t="s">
        <v>71</v>
      </c>
      <c r="BO469" s="7" t="s">
        <v>2028</v>
      </c>
      <c r="BS469" s="7" t="s">
        <v>131</v>
      </c>
      <c r="BU469" s="8">
        <v>6</v>
      </c>
      <c r="BV469" s="7" t="s">
        <v>275</v>
      </c>
    </row>
    <row r="470" spans="1:75" ht="16" x14ac:dyDescent="0.2">
      <c r="A470">
        <v>471</v>
      </c>
      <c r="B470" s="13" t="s">
        <v>2038</v>
      </c>
      <c r="C470" t="s">
        <v>1541</v>
      </c>
      <c r="D470" t="s">
        <v>2003</v>
      </c>
      <c r="E470" s="3" t="s">
        <v>4190</v>
      </c>
      <c r="F470" s="1" t="s">
        <v>4168</v>
      </c>
      <c r="G470" s="48" t="s">
        <v>5093</v>
      </c>
      <c r="H470" s="12" t="s">
        <v>2018</v>
      </c>
      <c r="I470" t="s">
        <v>4560</v>
      </c>
      <c r="J470" t="s">
        <v>4561</v>
      </c>
      <c r="K470" t="s">
        <v>2039</v>
      </c>
      <c r="L470" s="1"/>
      <c r="M470" s="1"/>
      <c r="N470" s="1"/>
      <c r="O470" s="1"/>
      <c r="P470" s="25">
        <v>1.9473751274209989</v>
      </c>
      <c r="Q470" s="25">
        <v>2.4090214067278288</v>
      </c>
      <c r="R470" s="25">
        <v>3.5023572884811416</v>
      </c>
      <c r="S470" s="25">
        <v>2.1911314984709485</v>
      </c>
      <c r="T470" s="25">
        <v>1.2126656472986748</v>
      </c>
      <c r="U470" s="25">
        <v>3.0068170234454641</v>
      </c>
      <c r="V470" s="25">
        <v>1.4987895005096838</v>
      </c>
      <c r="W470" s="25">
        <v>4.3989551478083593</v>
      </c>
      <c r="X470" s="25">
        <v>6.4105504587155968</v>
      </c>
      <c r="AA470" s="9">
        <f>S470/X470</f>
        <v>0.34180083482409068</v>
      </c>
      <c r="AB470" s="9">
        <f>T470/X470</f>
        <v>0.18916716358576821</v>
      </c>
      <c r="AC470" s="9">
        <f>U470/X470</f>
        <v>0.46904193997217253</v>
      </c>
      <c r="AD470" s="9">
        <f>X470/W470</f>
        <v>1.4572893433363265</v>
      </c>
      <c r="AE470" s="9">
        <f>V470/X470</f>
        <v>0.23380043728880934</v>
      </c>
      <c r="AF470" s="9">
        <f>P470/W470</f>
        <v>0.44269038032615932</v>
      </c>
      <c r="AG470" s="9">
        <f>Q470/W470</f>
        <v>0.54763491005996001</v>
      </c>
      <c r="AH470" s="9">
        <f>P470/Q470</f>
        <v>0.80836771395324236</v>
      </c>
      <c r="AI470" s="8">
        <v>52</v>
      </c>
      <c r="AJ470" s="8">
        <v>22</v>
      </c>
      <c r="AK470" s="8">
        <f t="shared" si="170"/>
        <v>30</v>
      </c>
      <c r="AL470" s="9" t="s">
        <v>2040</v>
      </c>
      <c r="AM470" s="7" t="s">
        <v>1933</v>
      </c>
      <c r="AN470" s="7" t="s">
        <v>2035</v>
      </c>
      <c r="AO470" s="7" t="s">
        <v>1984</v>
      </c>
      <c r="AP470" s="7" t="s">
        <v>2022</v>
      </c>
      <c r="AQ470" s="7" t="s">
        <v>90</v>
      </c>
      <c r="AR470" s="7" t="s">
        <v>72</v>
      </c>
      <c r="AS470" s="7" t="s">
        <v>887</v>
      </c>
      <c r="AT470" s="7" t="s">
        <v>2023</v>
      </c>
      <c r="AU470" s="7" t="s">
        <v>1937</v>
      </c>
      <c r="AV470" s="7" t="s">
        <v>119</v>
      </c>
      <c r="AW470" s="7" t="s">
        <v>71</v>
      </c>
      <c r="AX470" s="7" t="s">
        <v>256</v>
      </c>
      <c r="AY470" s="7" t="s">
        <v>2036</v>
      </c>
      <c r="AZ470" s="7" t="s">
        <v>1258</v>
      </c>
      <c r="BA470" s="7" t="s">
        <v>259</v>
      </c>
      <c r="BB470" s="7" t="s">
        <v>2025</v>
      </c>
      <c r="BC470" s="7" t="s">
        <v>1986</v>
      </c>
      <c r="BD470" s="7" t="s">
        <v>2041</v>
      </c>
      <c r="BF470" s="8">
        <v>12</v>
      </c>
      <c r="BG470" s="8">
        <v>3</v>
      </c>
      <c r="BH470" s="8">
        <v>17</v>
      </c>
      <c r="BI470" s="7" t="s">
        <v>2027</v>
      </c>
      <c r="BM470" s="8">
        <v>31</v>
      </c>
      <c r="BN470" s="7" t="s">
        <v>71</v>
      </c>
      <c r="BO470" s="7" t="s">
        <v>2028</v>
      </c>
    </row>
    <row r="471" spans="1:75" ht="16" x14ac:dyDescent="0.2">
      <c r="A471">
        <v>472</v>
      </c>
      <c r="B471" s="13" t="s">
        <v>2042</v>
      </c>
      <c r="C471" t="s">
        <v>1541</v>
      </c>
      <c r="D471" t="s">
        <v>2003</v>
      </c>
      <c r="E471" s="3" t="s">
        <v>4190</v>
      </c>
      <c r="F471" s="1" t="s">
        <v>4168</v>
      </c>
      <c r="G471" s="48" t="s">
        <v>5094</v>
      </c>
      <c r="H471" s="12" t="s">
        <v>2018</v>
      </c>
      <c r="I471" t="s">
        <v>4560</v>
      </c>
      <c r="J471" t="s">
        <v>4561</v>
      </c>
      <c r="K471" t="s">
        <v>2043</v>
      </c>
      <c r="L471" s="1"/>
      <c r="M471" s="1"/>
      <c r="N471" s="1"/>
      <c r="O471" s="1"/>
      <c r="P471" s="25">
        <v>1.8618134775961424</v>
      </c>
      <c r="Q471" s="25">
        <v>2.4487827825473363</v>
      </c>
      <c r="R471" s="25">
        <v>3.1166647065741504</v>
      </c>
      <c r="S471" s="25">
        <v>2.2910149359049745</v>
      </c>
      <c r="T471" s="25">
        <v>1.1362460308126543</v>
      </c>
      <c r="U471" s="25">
        <v>2.6825238151240738</v>
      </c>
      <c r="V471" s="25">
        <v>1.5465129954133836</v>
      </c>
      <c r="W471" s="25">
        <v>4.3212983652828409</v>
      </c>
      <c r="X471" s="25">
        <v>6.1097847818417028</v>
      </c>
      <c r="AA471" s="9">
        <f>S471/X471</f>
        <v>0.37497473605189452</v>
      </c>
      <c r="AB471" s="9">
        <f>T471/X471</f>
        <v>0.18597153113962059</v>
      </c>
      <c r="AC471" s="9">
        <f>U471/X471</f>
        <v>0.43905373280848481</v>
      </c>
      <c r="AD471" s="9">
        <f>X471/W471</f>
        <v>1.4138770955802309</v>
      </c>
      <c r="AE471" s="9">
        <f>V471/X471</f>
        <v>0.25312069911359636</v>
      </c>
      <c r="AF471" s="9">
        <f>P471/W471</f>
        <v>0.4308458523840627</v>
      </c>
      <c r="AG471" s="9">
        <f>Q471/W471</f>
        <v>0.5666775527977358</v>
      </c>
      <c r="AH471" s="9">
        <f>P471/Q471</f>
        <v>0.76030160407261538</v>
      </c>
      <c r="AI471" s="8">
        <v>50</v>
      </c>
      <c r="AJ471" s="8">
        <v>18</v>
      </c>
      <c r="AK471" s="8">
        <f t="shared" si="170"/>
        <v>32</v>
      </c>
      <c r="AL471" s="9" t="s">
        <v>2044</v>
      </c>
      <c r="AM471" s="7" t="s">
        <v>1933</v>
      </c>
      <c r="AN471" s="7" t="s">
        <v>2021</v>
      </c>
      <c r="AO471" s="7" t="s">
        <v>1984</v>
      </c>
      <c r="AP471" s="7" t="s">
        <v>2022</v>
      </c>
      <c r="AQ471" s="7" t="s">
        <v>90</v>
      </c>
      <c r="AR471" s="7" t="s">
        <v>72</v>
      </c>
      <c r="AS471" s="7" t="s">
        <v>887</v>
      </c>
      <c r="AT471" s="7" t="s">
        <v>2023</v>
      </c>
      <c r="AU471" s="7" t="s">
        <v>1937</v>
      </c>
      <c r="AV471" s="7" t="s">
        <v>119</v>
      </c>
      <c r="AW471" s="7" t="s">
        <v>71</v>
      </c>
      <c r="AX471" s="7" t="s">
        <v>256</v>
      </c>
      <c r="AY471" s="7" t="s">
        <v>2036</v>
      </c>
      <c r="AZ471" s="7" t="s">
        <v>1258</v>
      </c>
      <c r="BA471" s="7" t="s">
        <v>312</v>
      </c>
      <c r="BB471" s="7" t="s">
        <v>2025</v>
      </c>
      <c r="BC471" s="7" t="s">
        <v>1986</v>
      </c>
      <c r="BD471" s="7" t="s">
        <v>2041</v>
      </c>
      <c r="BF471" s="8">
        <v>14</v>
      </c>
      <c r="BG471" s="8">
        <v>4</v>
      </c>
      <c r="BH471" s="8">
        <v>16</v>
      </c>
      <c r="BI471" s="7" t="s">
        <v>2027</v>
      </c>
      <c r="BJ471" s="8">
        <v>22</v>
      </c>
      <c r="BK471" s="8">
        <v>21</v>
      </c>
      <c r="BL471" s="7" t="s">
        <v>2031</v>
      </c>
      <c r="BM471" s="8">
        <v>25</v>
      </c>
      <c r="BN471" s="7" t="s">
        <v>71</v>
      </c>
      <c r="BO471" s="7" t="s">
        <v>2045</v>
      </c>
    </row>
    <row r="472" spans="1:75" ht="32" x14ac:dyDescent="0.2">
      <c r="A472">
        <v>473</v>
      </c>
      <c r="B472" s="13" t="s">
        <v>2046</v>
      </c>
      <c r="D472" t="s">
        <v>2047</v>
      </c>
      <c r="E472" s="3" t="s">
        <v>2048</v>
      </c>
      <c r="F472" s="28" t="s">
        <v>4169</v>
      </c>
      <c r="G472" s="48" t="s">
        <v>5095</v>
      </c>
      <c r="H472" s="4" t="s">
        <v>2049</v>
      </c>
      <c r="I472" t="s">
        <v>4562</v>
      </c>
      <c r="J472" t="s">
        <v>4563</v>
      </c>
      <c r="K472" t="s">
        <v>2050</v>
      </c>
      <c r="L472" t="s">
        <v>2051</v>
      </c>
      <c r="M472" s="1" t="s">
        <v>4210</v>
      </c>
      <c r="N472" t="s">
        <v>2052</v>
      </c>
      <c r="O472" t="s">
        <v>2053</v>
      </c>
      <c r="P472" s="25"/>
      <c r="Q472" s="25"/>
      <c r="R472" s="25"/>
      <c r="S472" s="25"/>
      <c r="T472" s="25"/>
      <c r="U472" s="25"/>
      <c r="V472" s="25"/>
      <c r="W472" s="25"/>
      <c r="X472" s="25"/>
      <c r="AA472" s="9"/>
      <c r="AB472" s="9"/>
      <c r="AC472" s="9"/>
      <c r="AD472" s="9"/>
      <c r="AE472" s="9"/>
      <c r="AF472" s="9"/>
      <c r="AG472" s="9"/>
      <c r="AH472" s="9"/>
      <c r="AK472" s="8">
        <f t="shared" si="170"/>
        <v>0</v>
      </c>
    </row>
    <row r="473" spans="1:75" ht="16" x14ac:dyDescent="0.2">
      <c r="A473">
        <v>474</v>
      </c>
      <c r="B473" s="13" t="s">
        <v>5559</v>
      </c>
      <c r="C473" t="s">
        <v>1541</v>
      </c>
      <c r="D473" t="s">
        <v>2047</v>
      </c>
      <c r="E473" s="3" t="s">
        <v>2048</v>
      </c>
      <c r="F473" s="1" t="s">
        <v>4160</v>
      </c>
      <c r="G473" s="48" t="s">
        <v>5096</v>
      </c>
      <c r="H473" s="12" t="s">
        <v>672</v>
      </c>
      <c r="I473" t="s">
        <v>4432</v>
      </c>
      <c r="J473" t="s">
        <v>4433</v>
      </c>
      <c r="K473" t="s">
        <v>2054</v>
      </c>
      <c r="L473" s="1"/>
      <c r="M473" s="1"/>
      <c r="N473" s="1"/>
      <c r="O473" s="1"/>
      <c r="P473" s="25">
        <v>1.0140484609986651</v>
      </c>
      <c r="Q473" s="25">
        <v>1.1432502717503472</v>
      </c>
      <c r="R473" s="25">
        <v>1.8033765840637337</v>
      </c>
      <c r="S473" s="25">
        <v>1.0594823671863174</v>
      </c>
      <c r="T473" s="25">
        <v>0.5963647371245373</v>
      </c>
      <c r="U473" s="25">
        <v>2.2336915392765246</v>
      </c>
      <c r="V473" s="25">
        <v>0.95083726626030229</v>
      </c>
      <c r="W473" s="25">
        <v>2.3866147474441703</v>
      </c>
      <c r="X473" s="25">
        <v>3.8895386435873793</v>
      </c>
      <c r="Y473" s="26">
        <v>43775</v>
      </c>
      <c r="Z473" t="s">
        <v>2055</v>
      </c>
      <c r="AA473" s="9">
        <f t="shared" ref="AA473:AA504" si="171">S473/X473</f>
        <v>0.27239281165982737</v>
      </c>
      <c r="AB473" s="9">
        <f t="shared" ref="AB473:AB504" si="172">T473/X473</f>
        <v>0.15332531484363945</v>
      </c>
      <c r="AC473" s="9">
        <f t="shared" ref="AC473:AC504" si="173">U473/X473</f>
        <v>0.57428187349653315</v>
      </c>
      <c r="AD473" s="9">
        <f t="shared" ref="AD473:AD504" si="174">X473/W473</f>
        <v>1.6297304153310428</v>
      </c>
      <c r="AE473" s="9">
        <f t="shared" ref="AE473:AE504" si="175">V473/X473</f>
        <v>0.24446016697325598</v>
      </c>
      <c r="AF473" s="9">
        <f t="shared" ref="AF473:AF504" si="176">P473/W473</f>
        <v>0.42488988308004516</v>
      </c>
      <c r="AG473" s="9">
        <f t="shared" ref="AG473:AG504" si="177">Q473/W473</f>
        <v>0.47902589765468256</v>
      </c>
      <c r="AH473" s="9">
        <f t="shared" ref="AH473:AH504" si="178">P473/Q473</f>
        <v>0.88698729058347769</v>
      </c>
      <c r="AI473">
        <v>20</v>
      </c>
      <c r="AJ473">
        <v>20</v>
      </c>
      <c r="AK473" s="8">
        <f t="shared" si="170"/>
        <v>0</v>
      </c>
      <c r="AN473" s="7" t="s">
        <v>2056</v>
      </c>
      <c r="AP473" s="7" t="s">
        <v>1800</v>
      </c>
      <c r="AQ473" s="7" t="s">
        <v>90</v>
      </c>
      <c r="AR473" s="7" t="s">
        <v>72</v>
      </c>
      <c r="AS473" s="7" t="s">
        <v>474</v>
      </c>
      <c r="AU473" s="7" t="s">
        <v>1512</v>
      </c>
      <c r="AV473" s="7" t="s">
        <v>119</v>
      </c>
      <c r="AW473" s="7" t="s">
        <v>71</v>
      </c>
      <c r="AX473" s="7" t="s">
        <v>256</v>
      </c>
      <c r="AY473" s="7" t="s">
        <v>533</v>
      </c>
      <c r="AZ473" s="7" t="s">
        <v>502</v>
      </c>
      <c r="BA473" s="7" t="s">
        <v>259</v>
      </c>
      <c r="BB473" s="7" t="s">
        <v>71</v>
      </c>
      <c r="BC473" s="7" t="s">
        <v>2057</v>
      </c>
      <c r="BD473" s="7" t="s">
        <v>71</v>
      </c>
      <c r="BE473" s="7" t="s">
        <v>1833</v>
      </c>
      <c r="BF473">
        <v>12</v>
      </c>
      <c r="BG473">
        <v>5</v>
      </c>
      <c r="BH473">
        <v>12</v>
      </c>
      <c r="BJ473">
        <v>20</v>
      </c>
      <c r="BK473">
        <v>19</v>
      </c>
      <c r="BM473">
        <v>27</v>
      </c>
      <c r="BO473" s="7" t="s">
        <v>978</v>
      </c>
      <c r="BP473" s="7" t="s">
        <v>1523</v>
      </c>
      <c r="BQ473" s="7" t="s">
        <v>240</v>
      </c>
      <c r="BR473" s="7" t="s">
        <v>2058</v>
      </c>
      <c r="BS473" s="7" t="s">
        <v>86</v>
      </c>
    </row>
    <row r="474" spans="1:75" ht="16" x14ac:dyDescent="0.2">
      <c r="A474">
        <v>475</v>
      </c>
      <c r="B474" s="13" t="s">
        <v>2059</v>
      </c>
      <c r="C474" t="s">
        <v>1536</v>
      </c>
      <c r="D474" t="s">
        <v>2047</v>
      </c>
      <c r="E474" s="3" t="s">
        <v>2048</v>
      </c>
      <c r="F474" s="1" t="s">
        <v>4160</v>
      </c>
      <c r="G474" s="48" t="s">
        <v>5097</v>
      </c>
      <c r="H474" s="12" t="s">
        <v>672</v>
      </c>
      <c r="I474" t="s">
        <v>4432</v>
      </c>
      <c r="J474" t="s">
        <v>4433</v>
      </c>
      <c r="K474" t="s">
        <v>2060</v>
      </c>
      <c r="L474" s="1"/>
      <c r="M474" s="1"/>
      <c r="N474" s="1"/>
      <c r="O474" s="1"/>
      <c r="P474" s="25">
        <v>1.0830244954006525</v>
      </c>
      <c r="Q474" s="25">
        <v>1.1742436546724349</v>
      </c>
      <c r="R474" s="25">
        <v>1.8400047248512408</v>
      </c>
      <c r="S474" s="25">
        <v>1.2764776233998256</v>
      </c>
      <c r="T474" s="25">
        <v>0.69097996367770609</v>
      </c>
      <c r="U474" s="25">
        <v>2.0226202253163432</v>
      </c>
      <c r="V474" s="25">
        <v>0.92961448166905369</v>
      </c>
      <c r="W474" s="25">
        <v>2.49433756109085</v>
      </c>
      <c r="X474" s="25">
        <v>3.9900778123938752</v>
      </c>
      <c r="AA474" s="9">
        <f t="shared" si="171"/>
        <v>0.31991296496395744</v>
      </c>
      <c r="AB474" s="9">
        <f t="shared" si="172"/>
        <v>0.17317455853402214</v>
      </c>
      <c r="AC474" s="9">
        <f t="shared" si="173"/>
        <v>0.50691247650202043</v>
      </c>
      <c r="AD474" s="9">
        <f t="shared" si="174"/>
        <v>1.5996543028638401</v>
      </c>
      <c r="AE474" s="9">
        <f t="shared" si="175"/>
        <v>0.23298154205953317</v>
      </c>
      <c r="AF474" s="9">
        <f t="shared" si="176"/>
        <v>0.43419323522795877</v>
      </c>
      <c r="AG474" s="9">
        <f t="shared" si="177"/>
        <v>0.47076373021416645</v>
      </c>
      <c r="AH474" s="9">
        <f t="shared" si="178"/>
        <v>0.92231666834322501</v>
      </c>
      <c r="AI474">
        <v>22</v>
      </c>
      <c r="AJ474">
        <v>16</v>
      </c>
      <c r="AK474" s="8">
        <f t="shared" si="170"/>
        <v>6</v>
      </c>
      <c r="AN474" s="7" t="s">
        <v>2056</v>
      </c>
      <c r="AO474" s="7" t="s">
        <v>892</v>
      </c>
      <c r="AP474" s="7" t="s">
        <v>1800</v>
      </c>
      <c r="AQ474" s="7" t="s">
        <v>90</v>
      </c>
      <c r="AR474" s="7" t="s">
        <v>72</v>
      </c>
      <c r="AS474" s="7" t="s">
        <v>474</v>
      </c>
      <c r="AU474" s="7" t="s">
        <v>1512</v>
      </c>
      <c r="AV474" s="7" t="s">
        <v>119</v>
      </c>
      <c r="AW474" s="7" t="s">
        <v>79</v>
      </c>
      <c r="AX474" s="7" t="s">
        <v>256</v>
      </c>
      <c r="AY474" s="7" t="s">
        <v>533</v>
      </c>
      <c r="AZ474" s="7" t="s">
        <v>2061</v>
      </c>
      <c r="BA474" s="7" t="s">
        <v>259</v>
      </c>
      <c r="BB474" s="7" t="s">
        <v>71</v>
      </c>
      <c r="BC474" s="7" t="s">
        <v>2057</v>
      </c>
      <c r="BD474" s="7" t="s">
        <v>79</v>
      </c>
      <c r="BE474" s="7" t="s">
        <v>1833</v>
      </c>
      <c r="BF474">
        <v>16</v>
      </c>
      <c r="BG474">
        <v>6</v>
      </c>
      <c r="BH474">
        <v>14</v>
      </c>
      <c r="BJ474">
        <v>21</v>
      </c>
      <c r="BK474">
        <v>20</v>
      </c>
      <c r="BL474" s="7" t="s">
        <v>2062</v>
      </c>
      <c r="BM474">
        <v>21</v>
      </c>
      <c r="BO474" s="7" t="s">
        <v>978</v>
      </c>
      <c r="BP474" s="7" t="s">
        <v>1523</v>
      </c>
      <c r="BQ474" s="7" t="s">
        <v>584</v>
      </c>
      <c r="BR474" s="7" t="s">
        <v>1917</v>
      </c>
      <c r="BS474" s="7" t="s">
        <v>585</v>
      </c>
      <c r="BU474">
        <v>12</v>
      </c>
      <c r="BV474" s="7" t="s">
        <v>87</v>
      </c>
    </row>
    <row r="475" spans="1:75" ht="16" x14ac:dyDescent="0.2">
      <c r="A475">
        <v>476</v>
      </c>
      <c r="B475" s="13" t="s">
        <v>2063</v>
      </c>
      <c r="C475" t="s">
        <v>1541</v>
      </c>
      <c r="D475" t="s">
        <v>2047</v>
      </c>
      <c r="E475" s="3" t="s">
        <v>2048</v>
      </c>
      <c r="F475" s="1" t="s">
        <v>4165</v>
      </c>
      <c r="G475" s="48" t="s">
        <v>5098</v>
      </c>
      <c r="H475" s="12" t="s">
        <v>672</v>
      </c>
      <c r="I475" t="s">
        <v>4432</v>
      </c>
      <c r="J475" t="s">
        <v>4433</v>
      </c>
      <c r="K475" t="s">
        <v>2064</v>
      </c>
      <c r="L475" s="1"/>
      <c r="M475" s="1"/>
      <c r="N475" s="1"/>
      <c r="O475" s="1"/>
      <c r="P475" s="25">
        <v>1.0579648671181383</v>
      </c>
      <c r="Q475" s="25">
        <v>1.2085886878556069</v>
      </c>
      <c r="R475" s="25">
        <v>1.8056429083356493</v>
      </c>
      <c r="S475" s="25">
        <v>1.0524360455762114</v>
      </c>
      <c r="T475" s="25">
        <v>0.64693062645350963</v>
      </c>
      <c r="U475" s="25">
        <v>2.177858386110664</v>
      </c>
      <c r="V475" s="25">
        <v>0.96365311764103612</v>
      </c>
      <c r="W475" s="25">
        <v>2.4850443914639677</v>
      </c>
      <c r="X475" s="25">
        <v>3.8750895873860958</v>
      </c>
      <c r="AA475" s="9">
        <f t="shared" si="171"/>
        <v>0.2715901198780083</v>
      </c>
      <c r="AB475" s="9">
        <f t="shared" si="172"/>
        <v>0.1669459794063472</v>
      </c>
      <c r="AC475" s="9">
        <f t="shared" si="173"/>
        <v>0.56201497720204119</v>
      </c>
      <c r="AD475" s="9">
        <f t="shared" si="174"/>
        <v>1.5593643319599764</v>
      </c>
      <c r="AE475" s="9">
        <f t="shared" si="175"/>
        <v>0.24867892623124077</v>
      </c>
      <c r="AF475" s="9">
        <f t="shared" si="176"/>
        <v>0.42573278399058267</v>
      </c>
      <c r="AG475" s="9">
        <f t="shared" si="177"/>
        <v>0.48634490876986453</v>
      </c>
      <c r="AH475" s="9">
        <f t="shared" si="178"/>
        <v>0.87537214086893389</v>
      </c>
      <c r="AI475">
        <v>17</v>
      </c>
      <c r="AJ475">
        <v>17</v>
      </c>
      <c r="AK475" s="8">
        <f t="shared" si="170"/>
        <v>0</v>
      </c>
      <c r="AN475" s="7" t="s">
        <v>2056</v>
      </c>
      <c r="AP475" s="7" t="s">
        <v>2065</v>
      </c>
      <c r="AQ475" s="7" t="s">
        <v>90</v>
      </c>
      <c r="AR475" s="7" t="s">
        <v>166</v>
      </c>
      <c r="AS475" s="7" t="s">
        <v>474</v>
      </c>
      <c r="AU475" s="7" t="s">
        <v>1512</v>
      </c>
      <c r="AV475" s="7" t="s">
        <v>119</v>
      </c>
      <c r="AW475" s="7" t="s">
        <v>79</v>
      </c>
      <c r="AX475" s="7" t="s">
        <v>256</v>
      </c>
      <c r="AY475" s="7" t="s">
        <v>80</v>
      </c>
      <c r="AZ475" s="7" t="s">
        <v>197</v>
      </c>
      <c r="BA475" s="7" t="s">
        <v>259</v>
      </c>
      <c r="BB475" s="7" t="s">
        <v>79</v>
      </c>
      <c r="BD475" s="7" t="s">
        <v>194</v>
      </c>
      <c r="BE475" s="7" t="s">
        <v>477</v>
      </c>
      <c r="BF475">
        <v>11</v>
      </c>
      <c r="BG475">
        <v>4</v>
      </c>
      <c r="BH475">
        <v>13</v>
      </c>
      <c r="BJ475">
        <v>21</v>
      </c>
      <c r="BK475">
        <v>21</v>
      </c>
      <c r="BL475" s="7" t="s">
        <v>2066</v>
      </c>
      <c r="BM475">
        <v>19</v>
      </c>
      <c r="BO475" s="7" t="s">
        <v>978</v>
      </c>
      <c r="BP475" s="7" t="s">
        <v>80</v>
      </c>
      <c r="BQ475" s="7" t="s">
        <v>584</v>
      </c>
      <c r="BR475" s="7" t="s">
        <v>707</v>
      </c>
      <c r="BS475" s="7" t="s">
        <v>86</v>
      </c>
      <c r="BT475" s="7" t="s">
        <v>2067</v>
      </c>
      <c r="BU475">
        <v>8</v>
      </c>
      <c r="BV475" s="7" t="s">
        <v>87</v>
      </c>
      <c r="BW475" s="7" t="s">
        <v>1978</v>
      </c>
    </row>
    <row r="476" spans="1:75" ht="16" x14ac:dyDescent="0.2">
      <c r="A476">
        <v>477</v>
      </c>
      <c r="B476" s="13" t="s">
        <v>2068</v>
      </c>
      <c r="C476" t="s">
        <v>1541</v>
      </c>
      <c r="D476" t="s">
        <v>2047</v>
      </c>
      <c r="E476" s="3" t="s">
        <v>2048</v>
      </c>
      <c r="F476" s="1" t="s">
        <v>4165</v>
      </c>
      <c r="G476" s="48" t="s">
        <v>5099</v>
      </c>
      <c r="H476" s="12" t="s">
        <v>672</v>
      </c>
      <c r="I476" t="s">
        <v>4432</v>
      </c>
      <c r="J476" t="s">
        <v>4433</v>
      </c>
      <c r="K476" t="s">
        <v>2069</v>
      </c>
      <c r="L476" s="1"/>
      <c r="M476" s="1"/>
      <c r="N476" s="1"/>
      <c r="O476" s="1"/>
      <c r="P476" s="25">
        <v>0.90097355147681535</v>
      </c>
      <c r="Q476" s="25">
        <v>1.0066702141213679</v>
      </c>
      <c r="R476" s="25">
        <v>1.6732944112599208</v>
      </c>
      <c r="S476" s="25">
        <v>0.97058360626250662</v>
      </c>
      <c r="T476" s="25">
        <v>0.58730111145253272</v>
      </c>
      <c r="U476" s="25">
        <v>2.0142622668235539</v>
      </c>
      <c r="V476" s="25">
        <v>0.88471771503945906</v>
      </c>
      <c r="W476" s="25">
        <v>2.1857467267235755</v>
      </c>
      <c r="X476" s="25">
        <v>3.5721469845385934</v>
      </c>
      <c r="AA476" s="9">
        <f t="shared" si="171"/>
        <v>0.2717087539968277</v>
      </c>
      <c r="AB476" s="9">
        <f t="shared" si="172"/>
        <v>0.16441123895364937</v>
      </c>
      <c r="AC476" s="9">
        <f t="shared" si="173"/>
        <v>0.5638800070495229</v>
      </c>
      <c r="AD476" s="9">
        <f t="shared" si="174"/>
        <v>1.6342913572119244</v>
      </c>
      <c r="AE476" s="9">
        <f t="shared" si="175"/>
        <v>0.24767113975679145</v>
      </c>
      <c r="AF476" s="9">
        <f t="shared" si="176"/>
        <v>0.412204003538585</v>
      </c>
      <c r="AG476" s="9">
        <f t="shared" si="177"/>
        <v>0.460561236035962</v>
      </c>
      <c r="AH476" s="9">
        <f t="shared" si="178"/>
        <v>0.89500368525673957</v>
      </c>
      <c r="AI476">
        <v>18</v>
      </c>
      <c r="AJ476">
        <v>18</v>
      </c>
      <c r="AK476" s="8">
        <f t="shared" si="170"/>
        <v>0</v>
      </c>
      <c r="AN476" s="7" t="s">
        <v>2056</v>
      </c>
      <c r="AP476" s="7" t="s">
        <v>1800</v>
      </c>
      <c r="AQ476" s="7" t="s">
        <v>90</v>
      </c>
      <c r="AR476" s="7" t="s">
        <v>72</v>
      </c>
      <c r="AS476" s="7" t="s">
        <v>474</v>
      </c>
      <c r="AU476" s="7" t="s">
        <v>1512</v>
      </c>
      <c r="AV476" s="7" t="s">
        <v>119</v>
      </c>
      <c r="AW476" s="7" t="s">
        <v>79</v>
      </c>
      <c r="AX476" s="7" t="s">
        <v>256</v>
      </c>
      <c r="AY476" s="7" t="s">
        <v>533</v>
      </c>
      <c r="AZ476" s="7" t="s">
        <v>197</v>
      </c>
      <c r="BA476" s="7" t="s">
        <v>259</v>
      </c>
      <c r="BB476" s="7" t="s">
        <v>79</v>
      </c>
      <c r="BC476" s="7" t="s">
        <v>2057</v>
      </c>
      <c r="BD476" s="7" t="s">
        <v>2070</v>
      </c>
      <c r="BE476" s="7" t="s">
        <v>1833</v>
      </c>
      <c r="BF476">
        <v>14</v>
      </c>
      <c r="BG476">
        <v>5</v>
      </c>
      <c r="BH476">
        <v>10</v>
      </c>
      <c r="BJ476">
        <v>21</v>
      </c>
      <c r="BK476">
        <v>20</v>
      </c>
      <c r="BM476">
        <v>21</v>
      </c>
      <c r="BO476" s="7" t="s">
        <v>978</v>
      </c>
      <c r="BP476" s="7" t="s">
        <v>1523</v>
      </c>
      <c r="BQ476" s="7" t="s">
        <v>584</v>
      </c>
      <c r="BR476" s="7" t="s">
        <v>707</v>
      </c>
      <c r="BS476" s="7" t="s">
        <v>86</v>
      </c>
      <c r="BV476" s="7" t="s">
        <v>87</v>
      </c>
    </row>
    <row r="477" spans="1:75" ht="16" x14ac:dyDescent="0.2">
      <c r="A477">
        <v>478</v>
      </c>
      <c r="B477" s="13" t="s">
        <v>2071</v>
      </c>
      <c r="D477" t="s">
        <v>2072</v>
      </c>
      <c r="E477" s="3" t="s">
        <v>2073</v>
      </c>
      <c r="F477" s="1" t="s">
        <v>4169</v>
      </c>
      <c r="G477" s="48" t="s">
        <v>5100</v>
      </c>
      <c r="H477" s="6" t="s">
        <v>2074</v>
      </c>
      <c r="I477" t="s">
        <v>4576</v>
      </c>
      <c r="J477" t="s">
        <v>4577</v>
      </c>
      <c r="K477" t="s">
        <v>2075</v>
      </c>
      <c r="L477" s="1"/>
      <c r="M477" s="1"/>
      <c r="N477" s="1"/>
      <c r="O477" s="1"/>
      <c r="P477" s="25">
        <v>0.62886673216324573</v>
      </c>
      <c r="Q477" s="25">
        <v>0.72661373835001719</v>
      </c>
      <c r="R477" s="25">
        <v>1.2574679376543374</v>
      </c>
      <c r="S477" s="25">
        <v>0.82758025543665859</v>
      </c>
      <c r="T477" s="25">
        <v>0.46397466875547644</v>
      </c>
      <c r="U477" s="25">
        <v>1.303636387775152</v>
      </c>
      <c r="V477" s="25">
        <v>0.60216470619473716</v>
      </c>
      <c r="W477" s="25">
        <v>1.5497464220280925</v>
      </c>
      <c r="X477" s="25">
        <v>2.5951913119672869</v>
      </c>
      <c r="Y477" s="26">
        <v>43717</v>
      </c>
      <c r="Z477" t="s">
        <v>2076</v>
      </c>
      <c r="AA477" s="9">
        <f t="shared" si="171"/>
        <v>0.31888988361683079</v>
      </c>
      <c r="AB477" s="9">
        <f t="shared" si="172"/>
        <v>0.17878245299910475</v>
      </c>
      <c r="AC477" s="9">
        <f t="shared" si="173"/>
        <v>0.50232766338406454</v>
      </c>
      <c r="AD477" s="9">
        <f t="shared" si="174"/>
        <v>1.6745909363488394</v>
      </c>
      <c r="AE477" s="9">
        <f t="shared" si="175"/>
        <v>0.23203095024939249</v>
      </c>
      <c r="AF477" s="9">
        <f t="shared" si="176"/>
        <v>0.40578685856249463</v>
      </c>
      <c r="AG477" s="9">
        <f t="shared" si="177"/>
        <v>0.46885976184357064</v>
      </c>
      <c r="AH477" s="9">
        <f t="shared" si="178"/>
        <v>0.86547597295815826</v>
      </c>
      <c r="AI477" s="8">
        <v>11</v>
      </c>
      <c r="AK477" s="8">
        <f t="shared" si="170"/>
        <v>11</v>
      </c>
      <c r="AL477" s="9" t="s">
        <v>2077</v>
      </c>
      <c r="AM477" s="7" t="s">
        <v>2078</v>
      </c>
      <c r="AN477" s="7" t="s">
        <v>2079</v>
      </c>
      <c r="AQ477" s="7" t="s">
        <v>2080</v>
      </c>
      <c r="AR477" s="7" t="s">
        <v>90</v>
      </c>
      <c r="AT477" s="7" t="s">
        <v>235</v>
      </c>
      <c r="AU477" s="7" t="s">
        <v>2081</v>
      </c>
    </row>
    <row r="478" spans="1:75" ht="16" x14ac:dyDescent="0.2">
      <c r="A478">
        <v>479</v>
      </c>
      <c r="B478" s="13" t="s">
        <v>2082</v>
      </c>
      <c r="D478" t="s">
        <v>2072</v>
      </c>
      <c r="E478" s="3" t="s">
        <v>2073</v>
      </c>
      <c r="F478" s="1" t="s">
        <v>4169</v>
      </c>
      <c r="G478" s="48" t="s">
        <v>5101</v>
      </c>
      <c r="H478" s="6" t="s">
        <v>2074</v>
      </c>
      <c r="I478" t="s">
        <v>4576</v>
      </c>
      <c r="J478" t="s">
        <v>4577</v>
      </c>
      <c r="K478" t="s">
        <v>2083</v>
      </c>
      <c r="L478" s="1"/>
      <c r="M478" s="1"/>
      <c r="N478" s="1"/>
      <c r="O478" s="1"/>
      <c r="P478" s="25">
        <v>0.63722799085850557</v>
      </c>
      <c r="Q478" s="25">
        <v>0.66183922893481717</v>
      </c>
      <c r="R478" s="25">
        <v>1.2046278815580287</v>
      </c>
      <c r="S478" s="25">
        <v>0.65295235492845782</v>
      </c>
      <c r="T478" s="25">
        <v>0.49684519077901429</v>
      </c>
      <c r="U478" s="25">
        <v>1.3535994634340223</v>
      </c>
      <c r="V478" s="25">
        <v>0.6209447038950715</v>
      </c>
      <c r="W478" s="25">
        <v>1.4734511625596185</v>
      </c>
      <c r="X478" s="25">
        <v>2.5033970091414943</v>
      </c>
      <c r="Y478" s="26">
        <v>43717</v>
      </c>
      <c r="Z478" t="s">
        <v>2076</v>
      </c>
      <c r="AA478" s="9">
        <f t="shared" si="171"/>
        <v>0.26082652992877819</v>
      </c>
      <c r="AB478" s="9">
        <f t="shared" si="172"/>
        <v>0.19846839672841207</v>
      </c>
      <c r="AC478" s="9">
        <f t="shared" si="173"/>
        <v>0.54070507334280971</v>
      </c>
      <c r="AD478" s="9">
        <f t="shared" si="174"/>
        <v>1.6990023644846812</v>
      </c>
      <c r="AE478" s="9">
        <f t="shared" si="175"/>
        <v>0.248040842753909</v>
      </c>
      <c r="AF478" s="9">
        <f t="shared" si="176"/>
        <v>0.43247309924513511</v>
      </c>
      <c r="AG478" s="9">
        <f t="shared" si="177"/>
        <v>0.44917622365243337</v>
      </c>
      <c r="AH478" s="9">
        <f t="shared" si="178"/>
        <v>0.96281387231167659</v>
      </c>
      <c r="AI478" s="8">
        <v>11</v>
      </c>
      <c r="AJ478"/>
      <c r="AK478" s="8">
        <f t="shared" si="170"/>
        <v>11</v>
      </c>
      <c r="AL478" s="9" t="s">
        <v>2077</v>
      </c>
      <c r="AM478" s="7" t="s">
        <v>2078</v>
      </c>
      <c r="AN478" s="7" t="s">
        <v>2079</v>
      </c>
      <c r="AQ478" s="7" t="s">
        <v>2080</v>
      </c>
      <c r="AR478" s="7" t="s">
        <v>90</v>
      </c>
      <c r="AT478" s="7" t="s">
        <v>235</v>
      </c>
      <c r="AU478" s="7" t="s">
        <v>2081</v>
      </c>
    </row>
    <row r="479" spans="1:75" ht="16" x14ac:dyDescent="0.2">
      <c r="A479">
        <v>480</v>
      </c>
      <c r="B479" s="13" t="s">
        <v>2084</v>
      </c>
      <c r="C479" t="s">
        <v>659</v>
      </c>
      <c r="D479" t="s">
        <v>2072</v>
      </c>
      <c r="E479" s="3" t="s">
        <v>2073</v>
      </c>
      <c r="F479" s="12" t="s">
        <v>4160</v>
      </c>
      <c r="G479" s="48" t="s">
        <v>5102</v>
      </c>
      <c r="H479" s="6" t="s">
        <v>2085</v>
      </c>
      <c r="I479" t="s">
        <v>4566</v>
      </c>
      <c r="J479" t="s">
        <v>4567</v>
      </c>
      <c r="K479" t="s">
        <v>2086</v>
      </c>
      <c r="L479" s="1"/>
      <c r="M479" s="1"/>
      <c r="N479" s="1"/>
      <c r="O479" s="1"/>
      <c r="P479" s="25">
        <v>1.0482425355002429</v>
      </c>
      <c r="Q479" s="25">
        <v>1.0402786026672426</v>
      </c>
      <c r="R479" s="25">
        <v>1.7549268398034663</v>
      </c>
      <c r="S479" s="25">
        <v>0.98609686302035526</v>
      </c>
      <c r="T479" s="25">
        <v>0.69456292856757196</v>
      </c>
      <c r="U479" s="25">
        <v>2.4528913125641161</v>
      </c>
      <c r="V479" s="25">
        <v>1.0993466875438691</v>
      </c>
      <c r="W479" s="25">
        <v>2.3529507046055826</v>
      </c>
      <c r="X479" s="25">
        <v>4.1335511041520441</v>
      </c>
      <c r="AA479" s="9">
        <f t="shared" si="171"/>
        <v>0.23855925284916563</v>
      </c>
      <c r="AB479" s="9">
        <f t="shared" si="172"/>
        <v>0.16803056526140481</v>
      </c>
      <c r="AC479" s="9">
        <f t="shared" si="173"/>
        <v>0.5934101818894294</v>
      </c>
      <c r="AD479" s="9">
        <f t="shared" si="174"/>
        <v>1.7567521053718538</v>
      </c>
      <c r="AE479" s="9">
        <f t="shared" si="175"/>
        <v>0.26595696045456024</v>
      </c>
      <c r="AF479" s="9">
        <f t="shared" si="176"/>
        <v>0.44550127354918656</v>
      </c>
      <c r="AG479" s="9">
        <f t="shared" si="177"/>
        <v>0.44211661580118866</v>
      </c>
      <c r="AH479" s="9">
        <f t="shared" si="178"/>
        <v>1.0076555768931332</v>
      </c>
      <c r="AI479" s="8">
        <v>21</v>
      </c>
      <c r="AJ479" s="8">
        <v>17</v>
      </c>
      <c r="AK479" s="8">
        <f t="shared" si="170"/>
        <v>4</v>
      </c>
      <c r="AL479" s="9" t="s">
        <v>2077</v>
      </c>
      <c r="AM479" s="7" t="s">
        <v>2078</v>
      </c>
      <c r="AN479" s="7" t="s">
        <v>2079</v>
      </c>
      <c r="AO479" s="7" t="s">
        <v>2087</v>
      </c>
      <c r="AP479" s="7" t="s">
        <v>2088</v>
      </c>
      <c r="AQ479" s="7" t="s">
        <v>71</v>
      </c>
      <c r="AR479" s="7" t="s">
        <v>2089</v>
      </c>
      <c r="AS479" s="7" t="s">
        <v>235</v>
      </c>
      <c r="AT479" s="7" t="s">
        <v>2090</v>
      </c>
      <c r="AU479" s="7" t="s">
        <v>2091</v>
      </c>
      <c r="AV479" s="7" t="s">
        <v>119</v>
      </c>
      <c r="AW479" s="7" t="s">
        <v>2092</v>
      </c>
      <c r="AX479" s="7" t="s">
        <v>2093</v>
      </c>
      <c r="AY479" s="7" t="s">
        <v>2094</v>
      </c>
      <c r="AZ479" s="7" t="s">
        <v>2095</v>
      </c>
      <c r="BA479" s="7" t="s">
        <v>312</v>
      </c>
      <c r="BB479" s="7" t="s">
        <v>2096</v>
      </c>
      <c r="BC479" s="7" t="s">
        <v>2097</v>
      </c>
      <c r="BD479" s="7" t="s">
        <v>4109</v>
      </c>
      <c r="BE479" s="7" t="s">
        <v>2098</v>
      </c>
      <c r="BF479" s="8">
        <v>15</v>
      </c>
      <c r="BG479" s="8">
        <v>6</v>
      </c>
      <c r="BH479" s="8">
        <v>11</v>
      </c>
      <c r="BI479" s="7" t="s">
        <v>2099</v>
      </c>
      <c r="BJ479" s="8">
        <v>20</v>
      </c>
      <c r="BK479" s="8">
        <v>19</v>
      </c>
      <c r="BM479" s="8">
        <v>19</v>
      </c>
      <c r="BN479" s="7" t="s">
        <v>71</v>
      </c>
      <c r="BO479" s="7" t="s">
        <v>2100</v>
      </c>
      <c r="BP479" s="7" t="s">
        <v>2101</v>
      </c>
      <c r="BS479" s="7" t="s">
        <v>2102</v>
      </c>
      <c r="BU479" s="8">
        <v>4</v>
      </c>
      <c r="BV479" s="7" t="s">
        <v>87</v>
      </c>
    </row>
    <row r="480" spans="1:75" ht="16" x14ac:dyDescent="0.2">
      <c r="A480">
        <v>481</v>
      </c>
      <c r="B480" s="13" t="s">
        <v>2103</v>
      </c>
      <c r="C480" t="s">
        <v>659</v>
      </c>
      <c r="D480" t="s">
        <v>2072</v>
      </c>
      <c r="E480" s="3" t="s">
        <v>2073</v>
      </c>
      <c r="F480" s="12" t="s">
        <v>4160</v>
      </c>
      <c r="G480" s="48" t="s">
        <v>5103</v>
      </c>
      <c r="H480" s="6" t="s">
        <v>2085</v>
      </c>
      <c r="I480" t="s">
        <v>4566</v>
      </c>
      <c r="J480" t="s">
        <v>4567</v>
      </c>
      <c r="K480" t="s">
        <v>2104</v>
      </c>
      <c r="L480" t="s">
        <v>2105</v>
      </c>
      <c r="M480" s="1"/>
      <c r="N480" s="1"/>
      <c r="O480" s="1"/>
      <c r="P480" s="25">
        <v>1.1931744752818043</v>
      </c>
      <c r="Q480" s="25">
        <v>1.2180960966231364</v>
      </c>
      <c r="R480" s="25">
        <v>2.0217146777500341</v>
      </c>
      <c r="S480" s="25">
        <v>1.3396089443411807</v>
      </c>
      <c r="T480" s="25">
        <v>0.7720277935111246</v>
      </c>
      <c r="U480" s="25">
        <v>2.3325488819573525</v>
      </c>
      <c r="V480" s="25">
        <v>1.1915470710712948</v>
      </c>
      <c r="W480" s="25">
        <v>2.6811324818711961</v>
      </c>
      <c r="X480" s="25">
        <v>4.4441537099231772</v>
      </c>
      <c r="AA480" s="9">
        <f t="shared" si="171"/>
        <v>0.30143173071399854</v>
      </c>
      <c r="AB480" s="9">
        <f t="shared" si="172"/>
        <v>0.17371761732437244</v>
      </c>
      <c r="AC480" s="9">
        <f t="shared" si="173"/>
        <v>0.52485783215578152</v>
      </c>
      <c r="AD480" s="9">
        <f t="shared" si="174"/>
        <v>1.6575658756040084</v>
      </c>
      <c r="AE480" s="9">
        <f t="shared" si="175"/>
        <v>0.26811562984663107</v>
      </c>
      <c r="AF480" s="9">
        <f t="shared" si="176"/>
        <v>0.44502630263502413</v>
      </c>
      <c r="AG480" s="9">
        <f t="shared" si="177"/>
        <v>0.45432148722953514</v>
      </c>
      <c r="AH480" s="9">
        <f t="shared" si="178"/>
        <v>0.97954051292798572</v>
      </c>
      <c r="AI480" s="8">
        <v>15</v>
      </c>
      <c r="AJ480" s="8">
        <v>13</v>
      </c>
      <c r="AK480" s="8">
        <f t="shared" si="170"/>
        <v>2</v>
      </c>
      <c r="AL480" s="9" t="s">
        <v>2077</v>
      </c>
      <c r="AM480" s="7" t="s">
        <v>2078</v>
      </c>
      <c r="AN480" s="7" t="s">
        <v>2079</v>
      </c>
      <c r="AO480" s="7" t="s">
        <v>2106</v>
      </c>
      <c r="AP480" s="7" t="s">
        <v>2088</v>
      </c>
      <c r="AQ480" s="7" t="s">
        <v>90</v>
      </c>
      <c r="AR480" s="7" t="s">
        <v>2089</v>
      </c>
      <c r="AS480" s="7" t="s">
        <v>235</v>
      </c>
      <c r="AT480" s="7" t="s">
        <v>4110</v>
      </c>
      <c r="AU480" s="7" t="s">
        <v>2091</v>
      </c>
      <c r="AV480" s="7" t="s">
        <v>119</v>
      </c>
      <c r="AW480" s="7" t="s">
        <v>2092</v>
      </c>
      <c r="AX480" s="7" t="s">
        <v>2093</v>
      </c>
      <c r="AY480" s="7" t="s">
        <v>2107</v>
      </c>
      <c r="AZ480" s="7" t="s">
        <v>2095</v>
      </c>
      <c r="BA480" s="7" t="s">
        <v>312</v>
      </c>
      <c r="BB480" s="7" t="s">
        <v>2096</v>
      </c>
      <c r="BC480" s="7" t="s">
        <v>2097</v>
      </c>
      <c r="BD480" s="7" t="s">
        <v>2108</v>
      </c>
      <c r="BE480" s="7" t="s">
        <v>2098</v>
      </c>
      <c r="BH480" s="8">
        <v>11</v>
      </c>
      <c r="BJ480" s="8">
        <v>21</v>
      </c>
      <c r="BK480" s="8">
        <v>19</v>
      </c>
      <c r="BM480" s="8">
        <v>21</v>
      </c>
      <c r="BN480" s="7" t="s">
        <v>71</v>
      </c>
      <c r="BO480" s="7" t="s">
        <v>2100</v>
      </c>
      <c r="BP480" s="7" t="s">
        <v>2109</v>
      </c>
      <c r="BS480" s="7" t="s">
        <v>2102</v>
      </c>
      <c r="BU480" s="8">
        <v>4</v>
      </c>
      <c r="BV480" s="7" t="s">
        <v>87</v>
      </c>
    </row>
    <row r="481" spans="1:75" ht="16" x14ac:dyDescent="0.2">
      <c r="A481">
        <v>482</v>
      </c>
      <c r="B481" s="13" t="s">
        <v>2110</v>
      </c>
      <c r="C481" t="s">
        <v>659</v>
      </c>
      <c r="D481" t="s">
        <v>2072</v>
      </c>
      <c r="E481" s="3" t="s">
        <v>2073</v>
      </c>
      <c r="F481" s="12" t="s">
        <v>4160</v>
      </c>
      <c r="G481" s="48" t="s">
        <v>5104</v>
      </c>
      <c r="H481" s="6" t="s">
        <v>2085</v>
      </c>
      <c r="I481" t="s">
        <v>4566</v>
      </c>
      <c r="J481" t="s">
        <v>4567</v>
      </c>
      <c r="K481" t="s">
        <v>2111</v>
      </c>
      <c r="L481" s="1"/>
      <c r="M481" s="1"/>
      <c r="N481" s="1"/>
      <c r="O481" s="1"/>
      <c r="P481" s="25">
        <v>1.1905674791357368</v>
      </c>
      <c r="Q481" s="25">
        <v>1.0761779840581174</v>
      </c>
      <c r="R481" s="25">
        <v>1.662452974328668</v>
      </c>
      <c r="S481" s="25">
        <v>1.0268532799054442</v>
      </c>
      <c r="T481" s="25">
        <v>0.75480346512532981</v>
      </c>
      <c r="U481" s="25">
        <v>2.5081799443619643</v>
      </c>
      <c r="V481" s="25">
        <v>1.1168542888853654</v>
      </c>
      <c r="W481" s="25">
        <v>2.6215892875160356</v>
      </c>
      <c r="X481" s="25">
        <v>4.2898366893927387</v>
      </c>
      <c r="AA481" s="9">
        <f t="shared" si="171"/>
        <v>0.23936885113703563</v>
      </c>
      <c r="AB481" s="9">
        <f t="shared" si="172"/>
        <v>0.17595156174399226</v>
      </c>
      <c r="AC481" s="9">
        <f t="shared" si="173"/>
        <v>0.58467958711897206</v>
      </c>
      <c r="AD481" s="9">
        <f t="shared" si="174"/>
        <v>1.6363496409681217</v>
      </c>
      <c r="AE481" s="9">
        <f t="shared" si="175"/>
        <v>0.26034890597279714</v>
      </c>
      <c r="AF481" s="9">
        <f t="shared" si="176"/>
        <v>0.45413958807552324</v>
      </c>
      <c r="AG481" s="9">
        <f t="shared" si="177"/>
        <v>0.41050594354457387</v>
      </c>
      <c r="AH481" s="9">
        <f t="shared" si="178"/>
        <v>1.1062923575580617</v>
      </c>
      <c r="AI481" s="8">
        <v>20</v>
      </c>
      <c r="AJ481" s="8">
        <v>16</v>
      </c>
      <c r="AK481" s="8">
        <f t="shared" si="170"/>
        <v>4</v>
      </c>
      <c r="AL481" s="9" t="s">
        <v>2077</v>
      </c>
      <c r="AM481" s="7" t="s">
        <v>2078</v>
      </c>
      <c r="AN481" s="7" t="s">
        <v>2079</v>
      </c>
      <c r="AO481" s="7" t="s">
        <v>2106</v>
      </c>
      <c r="AP481" s="7" t="s">
        <v>2088</v>
      </c>
      <c r="AQ481" s="7" t="s">
        <v>90</v>
      </c>
      <c r="AR481" s="7" t="s">
        <v>2089</v>
      </c>
      <c r="AS481" s="7" t="s">
        <v>235</v>
      </c>
      <c r="AT481" s="7" t="s">
        <v>2112</v>
      </c>
      <c r="AU481" s="7" t="s">
        <v>2091</v>
      </c>
      <c r="AV481" s="7" t="s">
        <v>119</v>
      </c>
      <c r="AW481" s="7" t="s">
        <v>2092</v>
      </c>
      <c r="AX481" s="7" t="s">
        <v>2093</v>
      </c>
      <c r="AY481" s="7" t="s">
        <v>2113</v>
      </c>
      <c r="AZ481" s="7" t="s">
        <v>2114</v>
      </c>
      <c r="BA481" s="7" t="s">
        <v>312</v>
      </c>
      <c r="BB481" s="7" t="s">
        <v>2096</v>
      </c>
      <c r="BC481" s="7" t="s">
        <v>2097</v>
      </c>
      <c r="BD481" s="7" t="s">
        <v>2108</v>
      </c>
      <c r="BE481" s="7" t="s">
        <v>2098</v>
      </c>
      <c r="BF481" s="8">
        <v>12</v>
      </c>
      <c r="BG481" s="8">
        <v>6</v>
      </c>
      <c r="BH481" s="8">
        <v>12</v>
      </c>
      <c r="BJ481" s="8">
        <v>19</v>
      </c>
      <c r="BK481" s="8">
        <v>19</v>
      </c>
      <c r="BM481" s="8">
        <v>19</v>
      </c>
      <c r="BN481" s="7" t="s">
        <v>71</v>
      </c>
      <c r="BO481" s="7" t="s">
        <v>2115</v>
      </c>
      <c r="BP481" s="7" t="s">
        <v>2101</v>
      </c>
      <c r="BS481" s="7" t="s">
        <v>2102</v>
      </c>
      <c r="BU481" s="8">
        <v>6</v>
      </c>
      <c r="BV481" s="7" t="s">
        <v>87</v>
      </c>
    </row>
    <row r="482" spans="1:75" ht="16" x14ac:dyDescent="0.2">
      <c r="A482">
        <v>483</v>
      </c>
      <c r="B482" s="13" t="s">
        <v>2116</v>
      </c>
      <c r="C482" t="s">
        <v>659</v>
      </c>
      <c r="D482" t="s">
        <v>2072</v>
      </c>
      <c r="E482" s="3" t="s">
        <v>2073</v>
      </c>
      <c r="F482" s="6" t="s">
        <v>4160</v>
      </c>
      <c r="G482" s="48" t="s">
        <v>5105</v>
      </c>
      <c r="H482" s="4" t="s">
        <v>2085</v>
      </c>
      <c r="I482" t="s">
        <v>4566</v>
      </c>
      <c r="J482" t="s">
        <v>4567</v>
      </c>
      <c r="K482" t="s">
        <v>2117</v>
      </c>
      <c r="L482" s="1"/>
      <c r="M482" s="1"/>
      <c r="N482" s="1"/>
      <c r="O482" s="1"/>
      <c r="P482" s="25">
        <v>1.0663484486873509</v>
      </c>
      <c r="Q482" s="25">
        <v>1.1210023866348449</v>
      </c>
      <c r="R482" s="25">
        <v>1.9790658029321515</v>
      </c>
      <c r="S482" s="25">
        <v>1.1449028298670303</v>
      </c>
      <c r="T482" s="25">
        <v>0.84292533242413914</v>
      </c>
      <c r="U482" s="25">
        <v>2.4074667575860897</v>
      </c>
      <c r="V482" s="25">
        <v>1.0609955676781453</v>
      </c>
      <c r="W482" s="25">
        <v>2.5451755881350158</v>
      </c>
      <c r="X482" s="25">
        <v>4.3952949198772586</v>
      </c>
      <c r="Y482" s="26">
        <v>43783</v>
      </c>
      <c r="Z482" t="s">
        <v>2076</v>
      </c>
      <c r="AA482" s="9">
        <f t="shared" si="171"/>
        <v>0.26048373334160757</v>
      </c>
      <c r="AB482" s="9">
        <f t="shared" si="172"/>
        <v>0.19177901546767614</v>
      </c>
      <c r="AC482" s="9">
        <f t="shared" si="173"/>
        <v>0.54773725119071637</v>
      </c>
      <c r="AD482" s="9">
        <f t="shared" si="174"/>
        <v>1.7269122572002675</v>
      </c>
      <c r="AE482" s="9">
        <f t="shared" si="175"/>
        <v>0.24139348713095554</v>
      </c>
      <c r="AF482" s="9">
        <f t="shared" si="176"/>
        <v>0.41896851975887472</v>
      </c>
      <c r="AG482" s="9">
        <f t="shared" si="177"/>
        <v>0.44044206296048216</v>
      </c>
      <c r="AH482" s="9">
        <f t="shared" si="178"/>
        <v>0.95124547583563979</v>
      </c>
      <c r="AI482" s="8">
        <v>15</v>
      </c>
      <c r="AJ482" s="8">
        <v>13</v>
      </c>
      <c r="AK482" s="8">
        <f t="shared" si="170"/>
        <v>2</v>
      </c>
      <c r="AL482" s="9" t="s">
        <v>2077</v>
      </c>
      <c r="AM482" s="7" t="s">
        <v>2078</v>
      </c>
      <c r="AN482" s="7" t="s">
        <v>2079</v>
      </c>
      <c r="AO482" s="7" t="s">
        <v>2106</v>
      </c>
      <c r="AP482" s="7" t="s">
        <v>2088</v>
      </c>
      <c r="AQ482" s="7" t="s">
        <v>90</v>
      </c>
      <c r="AR482" s="7" t="s">
        <v>2089</v>
      </c>
      <c r="AS482" s="7" t="s">
        <v>235</v>
      </c>
      <c r="AT482" s="7" t="s">
        <v>2112</v>
      </c>
      <c r="AU482" s="7" t="s">
        <v>2091</v>
      </c>
      <c r="AV482" s="7" t="s">
        <v>119</v>
      </c>
      <c r="AW482" s="7" t="s">
        <v>2092</v>
      </c>
      <c r="AX482" s="7" t="s">
        <v>2093</v>
      </c>
      <c r="AY482" s="7" t="s">
        <v>2118</v>
      </c>
      <c r="AZ482" s="7" t="s">
        <v>2114</v>
      </c>
      <c r="BA482" s="7" t="s">
        <v>312</v>
      </c>
      <c r="BB482" s="7" t="s">
        <v>2096</v>
      </c>
      <c r="BC482" s="7" t="s">
        <v>2097</v>
      </c>
      <c r="BD482" s="7" t="s">
        <v>2108</v>
      </c>
      <c r="BE482" s="7" t="s">
        <v>2098</v>
      </c>
      <c r="BF482" s="8">
        <v>12</v>
      </c>
      <c r="BG482" s="8">
        <v>8</v>
      </c>
      <c r="BH482" s="8">
        <v>14</v>
      </c>
      <c r="BM482" s="8">
        <v>23</v>
      </c>
      <c r="BN482" s="7" t="s">
        <v>71</v>
      </c>
      <c r="BO482" s="7" t="s">
        <v>2100</v>
      </c>
      <c r="BP482" s="7" t="s">
        <v>2119</v>
      </c>
      <c r="BS482" s="7" t="s">
        <v>2102</v>
      </c>
      <c r="BU482" s="8">
        <v>8</v>
      </c>
      <c r="BV482" s="7" t="s">
        <v>87</v>
      </c>
    </row>
    <row r="483" spans="1:75" ht="16" x14ac:dyDescent="0.2">
      <c r="A483">
        <v>484</v>
      </c>
      <c r="B483" s="13" t="s">
        <v>2120</v>
      </c>
      <c r="C483" t="s">
        <v>659</v>
      </c>
      <c r="D483" t="s">
        <v>2072</v>
      </c>
      <c r="E483" s="3" t="s">
        <v>2073</v>
      </c>
      <c r="F483" s="6" t="s">
        <v>4160</v>
      </c>
      <c r="G483" s="48" t="s">
        <v>5106</v>
      </c>
      <c r="H483" s="4" t="s">
        <v>2085</v>
      </c>
      <c r="I483" t="s">
        <v>4566</v>
      </c>
      <c r="J483" t="s">
        <v>4567</v>
      </c>
      <c r="K483" t="s">
        <v>2121</v>
      </c>
      <c r="L483" s="1"/>
      <c r="M483" s="1"/>
      <c r="N483" s="1"/>
      <c r="O483" s="1"/>
      <c r="P483" s="25">
        <v>1.0634842519685039</v>
      </c>
      <c r="Q483" s="25">
        <v>1.0437007874015749</v>
      </c>
      <c r="R483" s="25">
        <v>1.612762467191601</v>
      </c>
      <c r="S483" s="25">
        <v>1.0655511811023621</v>
      </c>
      <c r="T483" s="25">
        <v>0.81276246719160106</v>
      </c>
      <c r="U483" s="25">
        <v>2.274442257217848</v>
      </c>
      <c r="V483" s="25">
        <v>0.93927165354330711</v>
      </c>
      <c r="W483" s="25">
        <v>2.448950131233596</v>
      </c>
      <c r="X483" s="25">
        <v>4.1524606299212596</v>
      </c>
      <c r="Y483" s="26">
        <v>43783</v>
      </c>
      <c r="Z483" t="s">
        <v>2076</v>
      </c>
      <c r="AA483" s="9">
        <f t="shared" si="171"/>
        <v>0.25660717248571902</v>
      </c>
      <c r="AB483" s="9">
        <f t="shared" si="172"/>
        <v>0.19573032465018528</v>
      </c>
      <c r="AC483" s="9">
        <f t="shared" si="173"/>
        <v>0.54773361144690169</v>
      </c>
      <c r="AD483" s="9">
        <f t="shared" si="174"/>
        <v>1.6956084882910882</v>
      </c>
      <c r="AE483" s="9">
        <f t="shared" si="175"/>
        <v>0.22619640190571003</v>
      </c>
      <c r="AF483" s="9">
        <f t="shared" si="176"/>
        <v>0.43426129360698779</v>
      </c>
      <c r="AG483" s="9">
        <f t="shared" si="177"/>
        <v>0.4261829483950485</v>
      </c>
      <c r="AH483" s="9">
        <f t="shared" si="178"/>
        <v>1.0189551112787627</v>
      </c>
      <c r="AI483" s="8">
        <v>21</v>
      </c>
      <c r="AJ483" s="8">
        <v>17</v>
      </c>
      <c r="AK483" s="8">
        <f t="shared" si="170"/>
        <v>4</v>
      </c>
      <c r="AL483" s="9" t="s">
        <v>2077</v>
      </c>
      <c r="AM483" s="7" t="s">
        <v>2078</v>
      </c>
      <c r="AN483" s="7" t="s">
        <v>2079</v>
      </c>
      <c r="AO483" s="7" t="s">
        <v>2122</v>
      </c>
      <c r="AP483" s="7" t="s">
        <v>2088</v>
      </c>
      <c r="AQ483" s="7" t="s">
        <v>90</v>
      </c>
      <c r="AR483" s="7" t="s">
        <v>2089</v>
      </c>
      <c r="AS483" s="7" t="s">
        <v>235</v>
      </c>
      <c r="AT483" s="7" t="s">
        <v>2112</v>
      </c>
      <c r="AU483" s="7" t="s">
        <v>2091</v>
      </c>
      <c r="AV483" s="7" t="s">
        <v>119</v>
      </c>
      <c r="AW483" s="7" t="s">
        <v>2092</v>
      </c>
      <c r="AX483" s="7" t="s">
        <v>2093</v>
      </c>
      <c r="AY483" s="7" t="s">
        <v>2118</v>
      </c>
      <c r="AZ483" s="7" t="s">
        <v>2095</v>
      </c>
      <c r="BA483" s="7" t="s">
        <v>312</v>
      </c>
      <c r="BB483" s="7" t="s">
        <v>2096</v>
      </c>
      <c r="BC483" s="7" t="s">
        <v>2097</v>
      </c>
      <c r="BD483" s="7" t="s">
        <v>2108</v>
      </c>
      <c r="BE483" s="7" t="s">
        <v>2098</v>
      </c>
      <c r="BF483" s="8">
        <v>12</v>
      </c>
      <c r="BG483" s="8">
        <v>7</v>
      </c>
      <c r="BH483" s="8">
        <v>11</v>
      </c>
      <c r="BJ483" s="8">
        <v>20</v>
      </c>
      <c r="BK483" s="8">
        <v>20</v>
      </c>
      <c r="BM483" s="8">
        <v>23</v>
      </c>
      <c r="BN483" s="7" t="s">
        <v>71</v>
      </c>
      <c r="BO483" s="7" t="s">
        <v>2100</v>
      </c>
      <c r="BP483" s="7" t="s">
        <v>2119</v>
      </c>
      <c r="BS483" s="7" t="s">
        <v>2102</v>
      </c>
      <c r="BU483" s="8">
        <v>5</v>
      </c>
      <c r="BV483" s="7" t="s">
        <v>87</v>
      </c>
    </row>
    <row r="484" spans="1:75" ht="16" x14ac:dyDescent="0.2">
      <c r="A484">
        <v>485</v>
      </c>
      <c r="B484" s="13" t="s">
        <v>2123</v>
      </c>
      <c r="C484" t="s">
        <v>659</v>
      </c>
      <c r="D484" t="s">
        <v>2072</v>
      </c>
      <c r="E484" s="3" t="s">
        <v>2073</v>
      </c>
      <c r="F484" s="1" t="s">
        <v>4160</v>
      </c>
      <c r="G484" s="48" t="s">
        <v>5107</v>
      </c>
      <c r="H484" s="4" t="s">
        <v>2085</v>
      </c>
      <c r="I484" t="s">
        <v>4566</v>
      </c>
      <c r="J484" t="s">
        <v>4567</v>
      </c>
      <c r="K484" t="s">
        <v>2124</v>
      </c>
      <c r="L484" s="1"/>
      <c r="M484" s="1"/>
      <c r="N484" s="1"/>
      <c r="O484" s="1"/>
      <c r="P484" s="25">
        <v>1.2635635575359789</v>
      </c>
      <c r="Q484" s="25">
        <v>1.2685012344192208</v>
      </c>
      <c r="R484" s="25">
        <v>1.8150177635936653</v>
      </c>
      <c r="S484" s="25">
        <v>1.2377611850424519</v>
      </c>
      <c r="T484" s="25">
        <v>0.83446739326789909</v>
      </c>
      <c r="U484" s="25">
        <v>2.474528813151081</v>
      </c>
      <c r="V484" s="25">
        <v>1.1025772264707654</v>
      </c>
      <c r="W484" s="25">
        <v>2.8225748178478955</v>
      </c>
      <c r="X484" s="25">
        <v>4.5467573914614317</v>
      </c>
      <c r="Y484" s="26">
        <v>43783</v>
      </c>
      <c r="Z484" t="s">
        <v>2076</v>
      </c>
      <c r="AA484" s="9">
        <f t="shared" si="171"/>
        <v>0.27222943264289878</v>
      </c>
      <c r="AB484" s="9">
        <f t="shared" si="172"/>
        <v>0.18353022196323571</v>
      </c>
      <c r="AC484" s="9">
        <f t="shared" si="173"/>
        <v>0.54424034539386557</v>
      </c>
      <c r="AD484" s="9">
        <f t="shared" si="174"/>
        <v>1.6108545157815015</v>
      </c>
      <c r="AE484" s="9">
        <f t="shared" si="175"/>
        <v>0.24249748371033536</v>
      </c>
      <c r="AF484" s="9">
        <f t="shared" si="176"/>
        <v>0.44766344174337863</v>
      </c>
      <c r="AG484" s="9">
        <f t="shared" si="177"/>
        <v>0.44941279373646653</v>
      </c>
      <c r="AH484" s="9">
        <f t="shared" si="178"/>
        <v>0.99610747175543546</v>
      </c>
      <c r="AI484" s="8">
        <v>21</v>
      </c>
      <c r="AJ484" s="8">
        <v>18</v>
      </c>
      <c r="AK484" s="8">
        <f t="shared" si="170"/>
        <v>3</v>
      </c>
      <c r="AL484" s="9" t="s">
        <v>2077</v>
      </c>
      <c r="AM484" s="7" t="s">
        <v>2078</v>
      </c>
      <c r="AN484" s="7" t="s">
        <v>2079</v>
      </c>
      <c r="AO484" s="7" t="s">
        <v>2106</v>
      </c>
      <c r="AP484" s="7" t="s">
        <v>2088</v>
      </c>
      <c r="AQ484" s="7" t="s">
        <v>90</v>
      </c>
      <c r="AR484" s="7" t="s">
        <v>2089</v>
      </c>
      <c r="AS484" s="7" t="s">
        <v>235</v>
      </c>
      <c r="AT484" s="7" t="s">
        <v>2112</v>
      </c>
      <c r="AU484" s="7" t="s">
        <v>2091</v>
      </c>
      <c r="AV484" s="7" t="s">
        <v>119</v>
      </c>
      <c r="AW484" s="7" t="s">
        <v>2125</v>
      </c>
      <c r="AX484" s="7" t="s">
        <v>2126</v>
      </c>
      <c r="AY484" s="7" t="s">
        <v>2127</v>
      </c>
      <c r="AZ484" s="7" t="s">
        <v>2128</v>
      </c>
      <c r="BA484" s="7" t="s">
        <v>259</v>
      </c>
      <c r="BB484" s="7" t="s">
        <v>2129</v>
      </c>
      <c r="BC484" s="7" t="s">
        <v>2097</v>
      </c>
      <c r="BD484" s="7" t="s">
        <v>71</v>
      </c>
      <c r="BE484" s="7" t="s">
        <v>2098</v>
      </c>
      <c r="BF484" s="8">
        <v>12</v>
      </c>
      <c r="BG484" s="8">
        <v>4</v>
      </c>
      <c r="BH484" s="8">
        <v>11</v>
      </c>
      <c r="BI484" s="7" t="s">
        <v>2130</v>
      </c>
      <c r="BJ484" s="8">
        <v>20</v>
      </c>
      <c r="BK484" s="8">
        <v>19</v>
      </c>
      <c r="BM484" s="8">
        <v>25</v>
      </c>
      <c r="BN484" s="7" t="s">
        <v>71</v>
      </c>
      <c r="BO484" s="7" t="s">
        <v>2100</v>
      </c>
      <c r="BP484" s="7" t="s">
        <v>2101</v>
      </c>
      <c r="BS484" s="7" t="s">
        <v>2102</v>
      </c>
      <c r="BU484" s="8">
        <v>3</v>
      </c>
      <c r="BV484" s="7" t="s">
        <v>87</v>
      </c>
    </row>
    <row r="485" spans="1:75" ht="16" x14ac:dyDescent="0.2">
      <c r="A485">
        <v>486</v>
      </c>
      <c r="B485" s="13" t="s">
        <v>2131</v>
      </c>
      <c r="D485" t="s">
        <v>2072</v>
      </c>
      <c r="E485" s="3" t="s">
        <v>2073</v>
      </c>
      <c r="F485" s="1" t="s">
        <v>4160</v>
      </c>
      <c r="G485" s="48" t="s">
        <v>5108</v>
      </c>
      <c r="H485" s="6" t="s">
        <v>2132</v>
      </c>
      <c r="I485" t="s">
        <v>4564</v>
      </c>
      <c r="J485" t="s">
        <v>4565</v>
      </c>
      <c r="K485" t="s">
        <v>2133</v>
      </c>
      <c r="L485" s="1"/>
      <c r="M485" s="1"/>
      <c r="N485" s="1"/>
      <c r="O485" s="1"/>
      <c r="P485" s="25">
        <v>0.97162410413693601</v>
      </c>
      <c r="Q485" s="25">
        <v>0.91639399840735458</v>
      </c>
      <c r="R485" s="25">
        <v>1.4955177280360787</v>
      </c>
      <c r="S485" s="25">
        <v>0.92904843376723711</v>
      </c>
      <c r="T485" s="25">
        <v>0.65183351336008766</v>
      </c>
      <c r="U485" s="25">
        <v>2.0712590571854328</v>
      </c>
      <c r="V485" s="25">
        <v>0.99638895240197733</v>
      </c>
      <c r="W485" s="25">
        <v>2.1658716580069854</v>
      </c>
      <c r="X485" s="25">
        <v>3.652117351162552</v>
      </c>
      <c r="AA485" s="9">
        <f t="shared" si="171"/>
        <v>0.25438624897184642</v>
      </c>
      <c r="AB485" s="9">
        <f t="shared" si="172"/>
        <v>0.17848098806370344</v>
      </c>
      <c r="AC485" s="9">
        <f t="shared" si="173"/>
        <v>0.56713923952254819</v>
      </c>
      <c r="AD485" s="9">
        <f t="shared" si="174"/>
        <v>1.6862113402061856</v>
      </c>
      <c r="AE485" s="9">
        <f t="shared" si="175"/>
        <v>0.27282500987675112</v>
      </c>
      <c r="AF485" s="9">
        <f t="shared" si="176"/>
        <v>0.4486065000873668</v>
      </c>
      <c r="AG485" s="9">
        <f t="shared" si="177"/>
        <v>0.42310632535383541</v>
      </c>
      <c r="AH485" s="9">
        <f t="shared" si="178"/>
        <v>1.0602689518106496</v>
      </c>
      <c r="AI485" s="8">
        <v>22</v>
      </c>
      <c r="AJ485" s="8">
        <v>12</v>
      </c>
      <c r="AK485" s="8">
        <f t="shared" si="170"/>
        <v>10</v>
      </c>
      <c r="AL485" s="9" t="s">
        <v>2077</v>
      </c>
      <c r="AM485" s="7" t="s">
        <v>2078</v>
      </c>
      <c r="AN485" s="7" t="s">
        <v>4111</v>
      </c>
      <c r="AO485" s="7" t="s">
        <v>2134</v>
      </c>
      <c r="AP485" s="7" t="s">
        <v>2088</v>
      </c>
      <c r="AQ485" s="7" t="s">
        <v>2037</v>
      </c>
      <c r="AR485" s="7" t="s">
        <v>2089</v>
      </c>
      <c r="AS485" s="7" t="s">
        <v>235</v>
      </c>
      <c r="AT485" s="7" t="s">
        <v>4110</v>
      </c>
      <c r="AU485" s="7" t="s">
        <v>2091</v>
      </c>
      <c r="AV485" s="7" t="s">
        <v>119</v>
      </c>
      <c r="AW485" s="7" t="s">
        <v>2092</v>
      </c>
      <c r="AX485" s="7" t="s">
        <v>2126</v>
      </c>
      <c r="AY485" s="7" t="s">
        <v>2135</v>
      </c>
      <c r="AZ485" s="7" t="s">
        <v>2114</v>
      </c>
      <c r="BA485" s="7" t="s">
        <v>259</v>
      </c>
      <c r="BB485" s="7" t="s">
        <v>2096</v>
      </c>
      <c r="BC485" s="7" t="s">
        <v>2097</v>
      </c>
      <c r="BD485" s="7" t="s">
        <v>2108</v>
      </c>
      <c r="BE485" s="7" t="s">
        <v>2098</v>
      </c>
      <c r="BF485" s="8">
        <v>10</v>
      </c>
      <c r="BG485" s="8">
        <v>6</v>
      </c>
      <c r="BH485" s="8">
        <v>11</v>
      </c>
      <c r="BI485" s="7" t="s">
        <v>2099</v>
      </c>
      <c r="BJ485" s="8">
        <v>20</v>
      </c>
      <c r="BK485" s="8">
        <v>19</v>
      </c>
      <c r="BM485" s="8">
        <v>23</v>
      </c>
      <c r="BN485" s="7" t="s">
        <v>2136</v>
      </c>
      <c r="BO485" s="7" t="s">
        <v>2100</v>
      </c>
      <c r="BP485" s="7" t="s">
        <v>2101</v>
      </c>
      <c r="BQ485" s="7" t="s">
        <v>904</v>
      </c>
      <c r="BS485" s="7" t="s">
        <v>2102</v>
      </c>
      <c r="BU485" s="8">
        <v>4</v>
      </c>
      <c r="BV485" s="7" t="s">
        <v>87</v>
      </c>
    </row>
    <row r="486" spans="1:75" ht="16" x14ac:dyDescent="0.2">
      <c r="A486">
        <v>487</v>
      </c>
      <c r="B486" s="13" t="s">
        <v>2137</v>
      </c>
      <c r="D486" t="s">
        <v>2072</v>
      </c>
      <c r="E486" s="3" t="s">
        <v>2073</v>
      </c>
      <c r="F486" s="1" t="s">
        <v>4160</v>
      </c>
      <c r="G486" s="48" t="s">
        <v>5109</v>
      </c>
      <c r="H486" s="6" t="s">
        <v>2132</v>
      </c>
      <c r="I486" t="s">
        <v>4564</v>
      </c>
      <c r="J486" t="s">
        <v>4565</v>
      </c>
      <c r="K486" t="s">
        <v>2138</v>
      </c>
      <c r="L486" t="s">
        <v>2139</v>
      </c>
      <c r="M486" s="1"/>
      <c r="N486" s="1"/>
      <c r="O486" s="1"/>
      <c r="P486" s="25">
        <v>1.0284510971129568</v>
      </c>
      <c r="Q486" s="25">
        <v>1.0324165656307829</v>
      </c>
      <c r="R486" s="25">
        <v>1.7224354357913161</v>
      </c>
      <c r="S486" s="25">
        <v>1.0592997073757715</v>
      </c>
      <c r="T486" s="25">
        <v>0.74701222458225847</v>
      </c>
      <c r="U486" s="25">
        <v>2.2192676189868457</v>
      </c>
      <c r="V486" s="25">
        <v>1.1297756547581064</v>
      </c>
      <c r="W486" s="25">
        <v>2.3949242002971824</v>
      </c>
      <c r="X486" s="25">
        <v>4.0256068990036198</v>
      </c>
      <c r="AA486" s="9">
        <f t="shared" si="171"/>
        <v>0.26314037459493606</v>
      </c>
      <c r="AB486" s="9">
        <f t="shared" si="172"/>
        <v>0.18556511932825628</v>
      </c>
      <c r="AC486" s="9">
        <f t="shared" si="173"/>
        <v>0.55128771255239495</v>
      </c>
      <c r="AD486" s="9">
        <f t="shared" si="174"/>
        <v>1.6808911524231491</v>
      </c>
      <c r="AE486" s="9">
        <f t="shared" si="175"/>
        <v>0.28064728700602581</v>
      </c>
      <c r="AF486" s="9">
        <f t="shared" si="176"/>
        <v>0.42942949801306357</v>
      </c>
      <c r="AG486" s="9">
        <f t="shared" si="177"/>
        <v>0.43108527839948835</v>
      </c>
      <c r="AH486" s="9">
        <f t="shared" si="178"/>
        <v>0.99615904214457918</v>
      </c>
      <c r="AI486" s="8">
        <v>19</v>
      </c>
      <c r="AJ486" s="8">
        <v>11</v>
      </c>
      <c r="AK486" s="8">
        <f t="shared" si="170"/>
        <v>8</v>
      </c>
      <c r="AL486" s="9" t="s">
        <v>2077</v>
      </c>
      <c r="AM486" s="7" t="s">
        <v>2078</v>
      </c>
      <c r="AN486" s="7" t="s">
        <v>2140</v>
      </c>
      <c r="AO486" s="7" t="s">
        <v>2106</v>
      </c>
      <c r="AP486" s="7" t="s">
        <v>2088</v>
      </c>
      <c r="AQ486" s="7" t="s">
        <v>233</v>
      </c>
      <c r="AR486" s="7" t="s">
        <v>2089</v>
      </c>
      <c r="AS486" s="7" t="s">
        <v>235</v>
      </c>
      <c r="AT486" s="7" t="s">
        <v>4110</v>
      </c>
      <c r="AU486" s="7" t="s">
        <v>2091</v>
      </c>
      <c r="AV486" s="7" t="s">
        <v>119</v>
      </c>
      <c r="AW486" s="7" t="s">
        <v>2092</v>
      </c>
      <c r="AX486" s="7" t="s">
        <v>2126</v>
      </c>
      <c r="AY486" s="7" t="s">
        <v>2135</v>
      </c>
      <c r="AZ486" s="7" t="s">
        <v>2114</v>
      </c>
      <c r="BA486" s="7" t="s">
        <v>259</v>
      </c>
      <c r="BB486" s="7" t="s">
        <v>2096</v>
      </c>
      <c r="BC486" s="7" t="s">
        <v>2097</v>
      </c>
      <c r="BD486" s="7" t="s">
        <v>2108</v>
      </c>
      <c r="BE486" s="7" t="s">
        <v>2098</v>
      </c>
      <c r="BF486" s="8">
        <v>11</v>
      </c>
      <c r="BG486" s="8">
        <v>6</v>
      </c>
      <c r="BH486" s="8">
        <v>11</v>
      </c>
      <c r="BI486" s="7" t="s">
        <v>2099</v>
      </c>
      <c r="BM486" s="8">
        <v>26</v>
      </c>
      <c r="BN486" s="7" t="s">
        <v>71</v>
      </c>
      <c r="BO486" s="7" t="s">
        <v>2100</v>
      </c>
      <c r="BP486" s="7" t="s">
        <v>2141</v>
      </c>
      <c r="BQ486" s="7" t="s">
        <v>904</v>
      </c>
      <c r="BS486" s="7" t="s">
        <v>2102</v>
      </c>
      <c r="BU486" s="8">
        <v>5</v>
      </c>
      <c r="BV486" s="7" t="s">
        <v>87</v>
      </c>
    </row>
    <row r="487" spans="1:75" ht="16" x14ac:dyDescent="0.2">
      <c r="A487">
        <v>488</v>
      </c>
      <c r="B487" s="13" t="s">
        <v>2142</v>
      </c>
      <c r="D487" t="s">
        <v>2072</v>
      </c>
      <c r="E487" s="3" t="s">
        <v>2073</v>
      </c>
      <c r="F487" s="1" t="s">
        <v>4160</v>
      </c>
      <c r="G487" s="48" t="s">
        <v>5110</v>
      </c>
      <c r="H487" s="6" t="s">
        <v>2132</v>
      </c>
      <c r="I487" t="s">
        <v>4564</v>
      </c>
      <c r="J487" t="s">
        <v>4565</v>
      </c>
      <c r="K487" t="s">
        <v>2143</v>
      </c>
      <c r="L487" s="1"/>
      <c r="M487" s="1"/>
      <c r="N487" s="1"/>
      <c r="O487" s="1"/>
      <c r="P487" s="25">
        <v>0.90050681052141901</v>
      </c>
      <c r="Q487" s="25">
        <v>0.96756739110918855</v>
      </c>
      <c r="R487" s="25">
        <v>1.8169524446874665</v>
      </c>
      <c r="S487" s="25">
        <v>0.93008299940423234</v>
      </c>
      <c r="T487" s="25">
        <v>0.56917025079367667</v>
      </c>
      <c r="U487" s="25">
        <v>2.2294521386424657</v>
      </c>
      <c r="V487" s="25">
        <v>0.94401416784323966</v>
      </c>
      <c r="W487" s="25">
        <v>2.2490879858974462</v>
      </c>
      <c r="X487" s="25">
        <v>3.7287053888403752</v>
      </c>
      <c r="AA487" s="9">
        <f t="shared" si="171"/>
        <v>0.24943858589307522</v>
      </c>
      <c r="AB487" s="9">
        <f t="shared" si="172"/>
        <v>0.15264554086175422</v>
      </c>
      <c r="AC487" s="9">
        <f t="shared" si="173"/>
        <v>0.59791587324517048</v>
      </c>
      <c r="AD487" s="9">
        <f t="shared" si="174"/>
        <v>1.6578743971870544</v>
      </c>
      <c r="AE487" s="9">
        <f t="shared" si="175"/>
        <v>0.2531747803590424</v>
      </c>
      <c r="AF487" s="9">
        <f t="shared" si="176"/>
        <v>0.40038754204722354</v>
      </c>
      <c r="AG487" s="9">
        <f t="shared" si="177"/>
        <v>0.43020433045579731</v>
      </c>
      <c r="AH487" s="9">
        <f t="shared" si="178"/>
        <v>0.93069156608213777</v>
      </c>
      <c r="AI487" s="8">
        <v>19</v>
      </c>
      <c r="AJ487" s="8">
        <v>12</v>
      </c>
      <c r="AK487" s="8">
        <f t="shared" si="170"/>
        <v>7</v>
      </c>
      <c r="AL487" s="9" t="s">
        <v>2077</v>
      </c>
      <c r="AM487" s="7" t="s">
        <v>2078</v>
      </c>
      <c r="AN487" s="7" t="s">
        <v>2140</v>
      </c>
      <c r="AO487" s="7" t="s">
        <v>2106</v>
      </c>
      <c r="AP487" s="7" t="s">
        <v>2088</v>
      </c>
      <c r="AQ487" s="7" t="s">
        <v>233</v>
      </c>
      <c r="AR487" s="7" t="s">
        <v>2089</v>
      </c>
      <c r="AS487" s="7" t="s">
        <v>235</v>
      </c>
      <c r="AT487" s="7" t="s">
        <v>4110</v>
      </c>
      <c r="AU487" s="7" t="s">
        <v>2091</v>
      </c>
      <c r="AV487" s="7" t="s">
        <v>119</v>
      </c>
      <c r="AW487" s="7" t="s">
        <v>2092</v>
      </c>
      <c r="AX487" s="7" t="s">
        <v>2093</v>
      </c>
      <c r="AY487" s="7" t="s">
        <v>2094</v>
      </c>
      <c r="AZ487" s="7" t="s">
        <v>2095</v>
      </c>
      <c r="BA487" s="7" t="s">
        <v>259</v>
      </c>
      <c r="BB487" s="7" t="s">
        <v>2096</v>
      </c>
      <c r="BC487" s="7" t="s">
        <v>2097</v>
      </c>
      <c r="BD487" s="7" t="s">
        <v>4112</v>
      </c>
      <c r="BE487" s="7" t="s">
        <v>2098</v>
      </c>
      <c r="BF487" s="8">
        <v>11</v>
      </c>
      <c r="BG487" s="8">
        <v>6</v>
      </c>
      <c r="BH487" s="8">
        <v>11</v>
      </c>
      <c r="BI487" s="7" t="s">
        <v>2099</v>
      </c>
      <c r="BJ487" s="8">
        <v>20</v>
      </c>
      <c r="BK487" s="8">
        <v>19</v>
      </c>
      <c r="BM487" s="8">
        <v>18</v>
      </c>
      <c r="BN487" s="7" t="s">
        <v>71</v>
      </c>
      <c r="BO487" s="7" t="s">
        <v>2100</v>
      </c>
      <c r="BP487" s="7" t="s">
        <v>2144</v>
      </c>
      <c r="BQ487" s="7" t="s">
        <v>904</v>
      </c>
      <c r="BS487" s="7" t="s">
        <v>2102</v>
      </c>
      <c r="BU487" s="8">
        <v>4</v>
      </c>
      <c r="BV487" s="7" t="s">
        <v>87</v>
      </c>
    </row>
    <row r="488" spans="1:75" ht="16" x14ac:dyDescent="0.2">
      <c r="A488">
        <v>489</v>
      </c>
      <c r="B488" s="13" t="s">
        <v>2145</v>
      </c>
      <c r="D488" t="s">
        <v>2072</v>
      </c>
      <c r="E488" s="3" t="s">
        <v>2073</v>
      </c>
      <c r="F488" s="1" t="s">
        <v>4160</v>
      </c>
      <c r="G488" s="48" t="s">
        <v>5111</v>
      </c>
      <c r="H488" s="6" t="s">
        <v>2132</v>
      </c>
      <c r="I488" t="s">
        <v>4564</v>
      </c>
      <c r="J488" t="s">
        <v>4565</v>
      </c>
      <c r="K488" t="s">
        <v>2146</v>
      </c>
      <c r="L488" s="1"/>
      <c r="M488" s="1"/>
      <c r="N488" s="1"/>
      <c r="O488" s="1"/>
      <c r="P488" s="25">
        <v>0.89718918673399095</v>
      </c>
      <c r="Q488" s="25">
        <v>0.87687078434786547</v>
      </c>
      <c r="R488" s="25">
        <v>1.6859731863706213</v>
      </c>
      <c r="S488" s="25">
        <v>0.82272875235622311</v>
      </c>
      <c r="T488" s="25">
        <v>0.59271595872729887</v>
      </c>
      <c r="U488" s="25">
        <v>2.3006124287455427</v>
      </c>
      <c r="V488" s="25">
        <v>0.97915925418442495</v>
      </c>
      <c r="W488" s="25">
        <v>2.1384588597772844</v>
      </c>
      <c r="X488" s="25">
        <v>3.7160571398290649</v>
      </c>
      <c r="AA488" s="9">
        <f t="shared" si="171"/>
        <v>0.22139830508474578</v>
      </c>
      <c r="AB488" s="9">
        <f t="shared" si="172"/>
        <v>0.1595013037809648</v>
      </c>
      <c r="AC488" s="9">
        <f t="shared" si="173"/>
        <v>0.61910039113428939</v>
      </c>
      <c r="AD488" s="9">
        <f t="shared" si="174"/>
        <v>1.7377267385055439</v>
      </c>
      <c r="AE488" s="9">
        <f t="shared" si="175"/>
        <v>0.26349413298565838</v>
      </c>
      <c r="AF488" s="9">
        <f t="shared" si="176"/>
        <v>0.41954942580818744</v>
      </c>
      <c r="AG488" s="9">
        <f t="shared" si="177"/>
        <v>0.41004800271873809</v>
      </c>
      <c r="AH488" s="9">
        <f t="shared" si="178"/>
        <v>1.0231714897437669</v>
      </c>
      <c r="AI488" s="8">
        <v>20</v>
      </c>
      <c r="AJ488" s="8">
        <v>12</v>
      </c>
      <c r="AK488" s="8">
        <f t="shared" si="170"/>
        <v>8</v>
      </c>
      <c r="AL488" s="9" t="s">
        <v>2077</v>
      </c>
      <c r="AM488" s="7" t="s">
        <v>2078</v>
      </c>
      <c r="AN488" s="7" t="s">
        <v>2147</v>
      </c>
      <c r="AO488" s="7" t="s">
        <v>2106</v>
      </c>
      <c r="AP488" s="7" t="s">
        <v>2088</v>
      </c>
      <c r="AQ488" s="7" t="s">
        <v>233</v>
      </c>
      <c r="AR488" s="7" t="s">
        <v>2089</v>
      </c>
      <c r="AS488" s="7" t="s">
        <v>235</v>
      </c>
      <c r="AT488" s="7" t="s">
        <v>4110</v>
      </c>
      <c r="AU488" s="7" t="s">
        <v>2091</v>
      </c>
      <c r="AV488" s="7" t="s">
        <v>119</v>
      </c>
      <c r="AW488" s="7" t="s">
        <v>2092</v>
      </c>
      <c r="AX488" s="7" t="s">
        <v>2126</v>
      </c>
      <c r="AY488" s="7" t="s">
        <v>2148</v>
      </c>
      <c r="AZ488" s="7" t="s">
        <v>2114</v>
      </c>
      <c r="BA488" s="7" t="s">
        <v>259</v>
      </c>
      <c r="BB488" s="7" t="s">
        <v>2096</v>
      </c>
      <c r="BC488" s="7" t="s">
        <v>2097</v>
      </c>
      <c r="BD488" s="7" t="s">
        <v>2108</v>
      </c>
      <c r="BE488" s="7" t="s">
        <v>2098</v>
      </c>
      <c r="BF488" s="8">
        <v>12</v>
      </c>
      <c r="BG488" s="8">
        <v>8</v>
      </c>
      <c r="BH488" s="8">
        <v>13</v>
      </c>
      <c r="BI488" s="7" t="s">
        <v>2099</v>
      </c>
      <c r="BJ488" s="8">
        <v>20</v>
      </c>
      <c r="BK488" s="8">
        <v>19</v>
      </c>
      <c r="BM488" s="8">
        <v>23</v>
      </c>
      <c r="BN488" s="7" t="s">
        <v>71</v>
      </c>
      <c r="BO488" s="7" t="s">
        <v>2100</v>
      </c>
      <c r="BP488" s="7" t="s">
        <v>2149</v>
      </c>
      <c r="BQ488" s="7" t="s">
        <v>904</v>
      </c>
      <c r="BS488" s="7" t="s">
        <v>2102</v>
      </c>
      <c r="BU488" s="8">
        <v>5</v>
      </c>
      <c r="BV488" s="7" t="s">
        <v>87</v>
      </c>
    </row>
    <row r="489" spans="1:75" ht="16" x14ac:dyDescent="0.2">
      <c r="A489">
        <v>490</v>
      </c>
      <c r="B489" s="13" t="s">
        <v>2150</v>
      </c>
      <c r="D489" t="s">
        <v>2072</v>
      </c>
      <c r="E489" s="3" t="s">
        <v>2073</v>
      </c>
      <c r="F489" s="1" t="s">
        <v>4160</v>
      </c>
      <c r="G489" s="48" t="s">
        <v>5112</v>
      </c>
      <c r="H489" s="6" t="s">
        <v>2132</v>
      </c>
      <c r="I489" t="s">
        <v>4564</v>
      </c>
      <c r="J489" t="s">
        <v>4565</v>
      </c>
      <c r="K489" t="s">
        <v>2151</v>
      </c>
      <c r="L489" s="1"/>
      <c r="M489" s="1"/>
      <c r="N489" s="1"/>
      <c r="O489" s="1"/>
      <c r="P489" s="25">
        <v>0.95862836784680483</v>
      </c>
      <c r="Q489" s="25">
        <v>0.95274994433311078</v>
      </c>
      <c r="R489" s="25">
        <v>1.5425814592147258</v>
      </c>
      <c r="S489" s="25">
        <v>1.0579974764343503</v>
      </c>
      <c r="T489" s="25">
        <v>0.61132635641653688</v>
      </c>
      <c r="U489" s="25">
        <v>1.9494099309730575</v>
      </c>
      <c r="V489" s="25">
        <v>0.99125658724857124</v>
      </c>
      <c r="W489" s="25">
        <v>2.1262079714985527</v>
      </c>
      <c r="X489" s="25">
        <v>3.6187337638239447</v>
      </c>
      <c r="AA489" s="9">
        <f t="shared" si="171"/>
        <v>0.29236676292990282</v>
      </c>
      <c r="AB489" s="9">
        <f t="shared" si="172"/>
        <v>0.1689337752690995</v>
      </c>
      <c r="AC489" s="9">
        <f t="shared" si="173"/>
        <v>0.53869946180099759</v>
      </c>
      <c r="AD489" s="9">
        <f t="shared" si="174"/>
        <v>1.7019660411081325</v>
      </c>
      <c r="AE489" s="9">
        <f t="shared" si="175"/>
        <v>0.27392360199527432</v>
      </c>
      <c r="AF489" s="9">
        <f t="shared" si="176"/>
        <v>0.45086293565683649</v>
      </c>
      <c r="AG489" s="9">
        <f t="shared" si="177"/>
        <v>0.44809819034852549</v>
      </c>
      <c r="AH489" s="9">
        <f t="shared" si="178"/>
        <v>1.0061699541927642</v>
      </c>
      <c r="AI489" s="8">
        <v>21</v>
      </c>
      <c r="AJ489" s="8">
        <v>16</v>
      </c>
      <c r="AK489" s="8">
        <f t="shared" si="170"/>
        <v>5</v>
      </c>
      <c r="AL489" s="9" t="s">
        <v>2077</v>
      </c>
      <c r="AM489" s="7" t="s">
        <v>2078</v>
      </c>
      <c r="AN489" s="7" t="s">
        <v>2140</v>
      </c>
      <c r="AO489" s="7" t="s">
        <v>2152</v>
      </c>
      <c r="AP489" s="7" t="s">
        <v>2088</v>
      </c>
      <c r="AQ489" s="7" t="s">
        <v>90</v>
      </c>
      <c r="AR489" s="7" t="s">
        <v>2089</v>
      </c>
      <c r="AS489" s="7" t="s">
        <v>235</v>
      </c>
      <c r="AT489" s="7" t="s">
        <v>4110</v>
      </c>
      <c r="AU489" s="7" t="s">
        <v>2091</v>
      </c>
      <c r="AV489" s="7" t="s">
        <v>119</v>
      </c>
      <c r="AW489" s="7" t="s">
        <v>93</v>
      </c>
      <c r="AX489" s="7" t="s">
        <v>2126</v>
      </c>
      <c r="AY489" s="7" t="s">
        <v>2148</v>
      </c>
      <c r="AZ489" s="7" t="s">
        <v>2114</v>
      </c>
      <c r="BA489" s="7" t="s">
        <v>259</v>
      </c>
      <c r="BB489" s="7" t="s">
        <v>2096</v>
      </c>
      <c r="BC489" s="7" t="s">
        <v>2097</v>
      </c>
      <c r="BD489" s="7" t="s">
        <v>2108</v>
      </c>
      <c r="BE489" s="7" t="s">
        <v>2098</v>
      </c>
      <c r="BF489" s="8">
        <v>11</v>
      </c>
      <c r="BG489" s="8">
        <v>5</v>
      </c>
      <c r="BH489" s="8">
        <v>11</v>
      </c>
      <c r="BI489" s="7" t="s">
        <v>2099</v>
      </c>
      <c r="BJ489" s="8">
        <v>21</v>
      </c>
      <c r="BK489" s="8">
        <v>21</v>
      </c>
      <c r="BM489" s="8">
        <v>23</v>
      </c>
      <c r="BN489" s="7" t="s">
        <v>71</v>
      </c>
      <c r="BO489" s="7" t="s">
        <v>2100</v>
      </c>
      <c r="BP489" s="7" t="s">
        <v>2144</v>
      </c>
      <c r="BQ489" s="7" t="s">
        <v>904</v>
      </c>
      <c r="BS489" s="7" t="s">
        <v>2102</v>
      </c>
    </row>
    <row r="490" spans="1:75" ht="32" x14ac:dyDescent="0.2">
      <c r="A490">
        <v>491</v>
      </c>
      <c r="B490" s="13" t="s">
        <v>2153</v>
      </c>
      <c r="D490" t="s">
        <v>2072</v>
      </c>
      <c r="E490" s="3" t="s">
        <v>2073</v>
      </c>
      <c r="F490" s="1" t="s">
        <v>4160</v>
      </c>
      <c r="G490" s="48" t="s">
        <v>5113</v>
      </c>
      <c r="H490" s="6" t="s">
        <v>2154</v>
      </c>
      <c r="I490" t="s">
        <v>4376</v>
      </c>
      <c r="J490" t="s">
        <v>4377</v>
      </c>
      <c r="K490" t="s">
        <v>2155</v>
      </c>
      <c r="L490" s="1"/>
      <c r="M490" s="1"/>
      <c r="N490" s="1"/>
      <c r="O490" s="1"/>
      <c r="P490" s="25">
        <v>1.0681638903067143</v>
      </c>
      <c r="Q490" s="25">
        <v>1.1955361700153124</v>
      </c>
      <c r="R490" s="25">
        <v>2.0319574166263417</v>
      </c>
      <c r="S490" s="25">
        <v>1.3787560404886747</v>
      </c>
      <c r="T490" s="25">
        <v>0.67206029551164359</v>
      </c>
      <c r="U490" s="25">
        <v>2.175371378192593</v>
      </c>
      <c r="V490" s="25">
        <v>1.088945159985947</v>
      </c>
      <c r="W490" s="25">
        <v>2.5514560146363774</v>
      </c>
      <c r="X490" s="25">
        <v>4.2261877141929114</v>
      </c>
      <c r="AA490" s="9">
        <f t="shared" si="171"/>
        <v>0.32624107913104855</v>
      </c>
      <c r="AB490" s="9">
        <f t="shared" si="172"/>
        <v>0.15902282173947144</v>
      </c>
      <c r="AC490" s="9">
        <f t="shared" si="173"/>
        <v>0.51473609912948004</v>
      </c>
      <c r="AD490" s="9">
        <f t="shared" si="174"/>
        <v>1.6563827437939234</v>
      </c>
      <c r="AE490" s="9">
        <f t="shared" si="175"/>
        <v>0.25766606540663478</v>
      </c>
      <c r="AF490" s="9">
        <f t="shared" si="176"/>
        <v>0.41864875748561337</v>
      </c>
      <c r="AG490" s="9">
        <f t="shared" si="177"/>
        <v>0.46857016666450163</v>
      </c>
      <c r="AH490" s="9">
        <f t="shared" si="178"/>
        <v>0.89346012031826127</v>
      </c>
      <c r="AI490" s="8">
        <v>21</v>
      </c>
      <c r="AJ490" s="8">
        <v>16</v>
      </c>
      <c r="AK490" s="8">
        <f t="shared" si="170"/>
        <v>5</v>
      </c>
      <c r="AL490" s="9" t="s">
        <v>2077</v>
      </c>
      <c r="AM490" s="7" t="s">
        <v>2078</v>
      </c>
      <c r="AN490" s="7" t="s">
        <v>2147</v>
      </c>
      <c r="AO490" s="7" t="s">
        <v>2106</v>
      </c>
      <c r="AP490" s="7" t="s">
        <v>2088</v>
      </c>
      <c r="AQ490" s="7" t="s">
        <v>233</v>
      </c>
      <c r="AR490" s="7" t="s">
        <v>2089</v>
      </c>
      <c r="AS490" s="7" t="s">
        <v>235</v>
      </c>
      <c r="AT490" s="7" t="s">
        <v>4110</v>
      </c>
      <c r="AU490" s="7" t="s">
        <v>2091</v>
      </c>
      <c r="AV490" s="7" t="s">
        <v>119</v>
      </c>
      <c r="AW490" s="7" t="s">
        <v>2092</v>
      </c>
      <c r="AX490" s="7" t="s">
        <v>2093</v>
      </c>
      <c r="AY490" s="7" t="s">
        <v>2094</v>
      </c>
      <c r="AZ490" s="7" t="s">
        <v>2095</v>
      </c>
      <c r="BA490" s="7" t="s">
        <v>259</v>
      </c>
      <c r="BB490" s="7" t="s">
        <v>2096</v>
      </c>
      <c r="BC490" s="7" t="s">
        <v>2097</v>
      </c>
      <c r="BD490" s="7" t="s">
        <v>2108</v>
      </c>
      <c r="BE490" s="7" t="s">
        <v>2098</v>
      </c>
      <c r="BF490" s="8">
        <v>14</v>
      </c>
      <c r="BG490" s="8">
        <v>7</v>
      </c>
      <c r="BH490" s="8">
        <v>12</v>
      </c>
      <c r="BI490" s="7" t="s">
        <v>2099</v>
      </c>
      <c r="BJ490" s="8">
        <v>20</v>
      </c>
      <c r="BK490" s="8">
        <v>19</v>
      </c>
      <c r="BM490" s="8">
        <v>18</v>
      </c>
      <c r="BN490" s="7" t="s">
        <v>71</v>
      </c>
      <c r="BO490" s="7" t="s">
        <v>2100</v>
      </c>
      <c r="BP490" s="7" t="s">
        <v>2141</v>
      </c>
      <c r="BQ490" s="7" t="s">
        <v>904</v>
      </c>
      <c r="BS490" s="7" t="s">
        <v>2102</v>
      </c>
      <c r="BU490" s="8">
        <v>4</v>
      </c>
      <c r="BV490" s="7" t="s">
        <v>87</v>
      </c>
    </row>
    <row r="491" spans="1:75" ht="16" x14ac:dyDescent="0.2">
      <c r="A491">
        <v>492</v>
      </c>
      <c r="B491" s="1" t="s">
        <v>2156</v>
      </c>
      <c r="D491" t="s">
        <v>2072</v>
      </c>
      <c r="E491" s="3" t="s">
        <v>2073</v>
      </c>
      <c r="F491" s="1" t="s">
        <v>4160</v>
      </c>
      <c r="G491" s="48" t="s">
        <v>5114</v>
      </c>
      <c r="H491" s="1" t="s">
        <v>2157</v>
      </c>
      <c r="I491" t="s">
        <v>4376</v>
      </c>
      <c r="J491" t="s">
        <v>4377</v>
      </c>
      <c r="K491" t="s">
        <v>2158</v>
      </c>
      <c r="L491" s="1"/>
      <c r="M491" s="1"/>
      <c r="N491" s="1"/>
      <c r="O491" s="1"/>
      <c r="P491" s="25">
        <v>1.3391871272766347</v>
      </c>
      <c r="Q491" s="25">
        <v>1.3069816794713374</v>
      </c>
      <c r="R491" s="25">
        <v>2.0031174447966476</v>
      </c>
      <c r="S491" s="25">
        <v>1.2937446945683124</v>
      </c>
      <c r="T491" s="25">
        <v>0.88309111911029936</v>
      </c>
      <c r="U491" s="25">
        <v>2.8018057271799282</v>
      </c>
      <c r="V491" s="25">
        <v>1.370676140332026</v>
      </c>
      <c r="W491" s="25">
        <v>2.9824155160371784</v>
      </c>
      <c r="X491" s="25">
        <v>4.9786415408585398</v>
      </c>
      <c r="AA491" s="9">
        <f t="shared" si="171"/>
        <v>0.25985897637957145</v>
      </c>
      <c r="AB491" s="9">
        <f t="shared" si="172"/>
        <v>0.17737591908615599</v>
      </c>
      <c r="AC491" s="9">
        <f t="shared" si="173"/>
        <v>0.56276510453427264</v>
      </c>
      <c r="AD491" s="9">
        <f t="shared" si="174"/>
        <v>1.669331960649737</v>
      </c>
      <c r="AE491" s="9">
        <f t="shared" si="175"/>
        <v>0.27531127298143671</v>
      </c>
      <c r="AF491" s="9">
        <f t="shared" si="176"/>
        <v>0.44902768245252805</v>
      </c>
      <c r="AG491" s="9">
        <f t="shared" si="177"/>
        <v>0.438229238160604</v>
      </c>
      <c r="AH491" s="9">
        <f t="shared" si="178"/>
        <v>1.0246410858783608</v>
      </c>
      <c r="AI491" s="8">
        <v>28</v>
      </c>
      <c r="AJ491" s="8">
        <v>16</v>
      </c>
      <c r="AK491" s="8">
        <f t="shared" si="170"/>
        <v>12</v>
      </c>
      <c r="AL491" s="9" t="s">
        <v>2077</v>
      </c>
      <c r="AM491" s="7" t="s">
        <v>2078</v>
      </c>
      <c r="AN491" s="7" t="s">
        <v>2140</v>
      </c>
      <c r="AO491" s="7" t="s">
        <v>2106</v>
      </c>
      <c r="AP491" s="7" t="s">
        <v>2088</v>
      </c>
      <c r="AQ491" s="7" t="s">
        <v>2037</v>
      </c>
      <c r="AR491" s="7" t="s">
        <v>2089</v>
      </c>
      <c r="AS491" s="7" t="s">
        <v>235</v>
      </c>
      <c r="AT491" s="7" t="s">
        <v>4110</v>
      </c>
      <c r="AU491" s="7" t="s">
        <v>2091</v>
      </c>
      <c r="AV491" s="7" t="s">
        <v>119</v>
      </c>
      <c r="AW491" s="7" t="s">
        <v>93</v>
      </c>
      <c r="AX491" s="7" t="s">
        <v>2126</v>
      </c>
      <c r="AY491" s="7" t="s">
        <v>2159</v>
      </c>
      <c r="AZ491" s="7" t="s">
        <v>2114</v>
      </c>
      <c r="BA491" s="7" t="s">
        <v>259</v>
      </c>
      <c r="BB491" s="7" t="s">
        <v>2096</v>
      </c>
      <c r="BC491" s="7" t="s">
        <v>2097</v>
      </c>
      <c r="BD491" s="7" t="s">
        <v>2108</v>
      </c>
      <c r="BE491" s="7" t="s">
        <v>2098</v>
      </c>
      <c r="BF491" s="8">
        <v>14</v>
      </c>
      <c r="BG491" s="8">
        <v>6</v>
      </c>
      <c r="BH491" s="8">
        <v>11</v>
      </c>
      <c r="BI491" s="7" t="s">
        <v>2099</v>
      </c>
      <c r="BJ491" s="8">
        <v>20</v>
      </c>
      <c r="BK491" s="8">
        <v>20</v>
      </c>
      <c r="BM491" s="8">
        <v>21</v>
      </c>
      <c r="BN491" s="7" t="s">
        <v>71</v>
      </c>
      <c r="BO491" s="7" t="s">
        <v>2100</v>
      </c>
      <c r="BP491" s="7" t="s">
        <v>2119</v>
      </c>
      <c r="BQ491" s="7" t="s">
        <v>904</v>
      </c>
      <c r="BS491" s="7" t="s">
        <v>2102</v>
      </c>
      <c r="BU491" s="8">
        <v>8</v>
      </c>
      <c r="BV491" s="7" t="s">
        <v>87</v>
      </c>
    </row>
    <row r="492" spans="1:75" ht="16" x14ac:dyDescent="0.2">
      <c r="A492">
        <v>493</v>
      </c>
      <c r="B492" s="13" t="s">
        <v>2160</v>
      </c>
      <c r="D492" t="s">
        <v>2072</v>
      </c>
      <c r="E492" s="3" t="s">
        <v>2073</v>
      </c>
      <c r="F492" s="1" t="s">
        <v>4160</v>
      </c>
      <c r="G492" s="48" t="s">
        <v>5115</v>
      </c>
      <c r="H492" s="2" t="s">
        <v>287</v>
      </c>
      <c r="I492" t="s">
        <v>4400</v>
      </c>
      <c r="J492" t="s">
        <v>4401</v>
      </c>
      <c r="K492" t="s">
        <v>2161</v>
      </c>
      <c r="L492" s="1"/>
      <c r="M492" s="1"/>
      <c r="N492" s="1"/>
      <c r="O492" s="1"/>
      <c r="P492" s="25">
        <v>1.3167172050098876</v>
      </c>
      <c r="Q492" s="25">
        <v>1.3039419907712591</v>
      </c>
      <c r="R492" s="25">
        <v>2.0749637442320368</v>
      </c>
      <c r="S492" s="25">
        <v>1.1909030982201714</v>
      </c>
      <c r="T492" s="25">
        <v>0.98606460118655237</v>
      </c>
      <c r="U492" s="25">
        <v>2.7846802900461438</v>
      </c>
      <c r="V492" s="25">
        <v>1.1910613052076466</v>
      </c>
      <c r="W492" s="25">
        <v>3.0006723796967698</v>
      </c>
      <c r="X492" s="25">
        <v>4.9616479894528673</v>
      </c>
      <c r="Y492" s="26">
        <v>43783</v>
      </c>
      <c r="Z492" t="s">
        <v>2076</v>
      </c>
      <c r="AA492" s="9">
        <f t="shared" si="171"/>
        <v>0.24002168246351049</v>
      </c>
      <c r="AB492" s="9">
        <f t="shared" si="172"/>
        <v>0.19873731536027167</v>
      </c>
      <c r="AC492" s="9">
        <f t="shared" si="173"/>
        <v>0.56124100217621786</v>
      </c>
      <c r="AD492" s="9">
        <f t="shared" si="174"/>
        <v>1.6535120671701795</v>
      </c>
      <c r="AE492" s="9">
        <f t="shared" si="175"/>
        <v>0.24005356843926121</v>
      </c>
      <c r="AF492" s="9">
        <f t="shared" si="176"/>
        <v>0.43880738661077934</v>
      </c>
      <c r="AG492" s="9">
        <f t="shared" si="177"/>
        <v>0.43454993607233711</v>
      </c>
      <c r="AH492" s="9">
        <f t="shared" si="178"/>
        <v>1.0097973792768744</v>
      </c>
      <c r="AI492" s="8">
        <v>21</v>
      </c>
      <c r="AJ492" s="8">
        <v>16</v>
      </c>
      <c r="AK492" s="8">
        <f t="shared" si="170"/>
        <v>5</v>
      </c>
      <c r="AL492" s="9" t="s">
        <v>2077</v>
      </c>
      <c r="AM492" s="7" t="s">
        <v>2078</v>
      </c>
      <c r="AN492" s="7" t="s">
        <v>2162</v>
      </c>
      <c r="AO492" s="7" t="s">
        <v>2163</v>
      </c>
      <c r="AP492" s="7" t="s">
        <v>2088</v>
      </c>
      <c r="AQ492" s="7" t="s">
        <v>71</v>
      </c>
      <c r="AR492" s="7" t="s">
        <v>166</v>
      </c>
      <c r="AS492" s="7" t="s">
        <v>235</v>
      </c>
      <c r="AT492" s="7" t="s">
        <v>2112</v>
      </c>
      <c r="AU492" s="7" t="s">
        <v>2091</v>
      </c>
      <c r="AV492" s="7" t="s">
        <v>119</v>
      </c>
      <c r="AW492" s="7" t="s">
        <v>120</v>
      </c>
      <c r="AX492" s="7" t="s">
        <v>2126</v>
      </c>
      <c r="AY492" s="7" t="s">
        <v>2094</v>
      </c>
      <c r="AZ492" s="7" t="s">
        <v>2164</v>
      </c>
      <c r="BA492" s="7" t="s">
        <v>259</v>
      </c>
      <c r="BB492" s="7" t="s">
        <v>2096</v>
      </c>
      <c r="BC492" s="7" t="s">
        <v>2097</v>
      </c>
      <c r="BD492" s="7" t="s">
        <v>2108</v>
      </c>
      <c r="BF492" s="8">
        <v>12</v>
      </c>
      <c r="BG492" s="8">
        <v>7</v>
      </c>
      <c r="BH492" s="8">
        <v>12</v>
      </c>
      <c r="BI492" s="7" t="s">
        <v>785</v>
      </c>
      <c r="BJ492" s="8">
        <v>19</v>
      </c>
      <c r="BK492" s="8">
        <v>19</v>
      </c>
      <c r="BL492" s="7" t="s">
        <v>2165</v>
      </c>
      <c r="BM492" s="8">
        <v>21</v>
      </c>
      <c r="BN492" s="7" t="s">
        <v>71</v>
      </c>
      <c r="BO492" s="7" t="s">
        <v>2166</v>
      </c>
      <c r="BP492" s="7" t="s">
        <v>2167</v>
      </c>
      <c r="BS492" s="7" t="s">
        <v>2102</v>
      </c>
      <c r="BU492" s="8">
        <v>7</v>
      </c>
      <c r="BW492" s="7" t="s">
        <v>87</v>
      </c>
    </row>
    <row r="493" spans="1:75" ht="16" x14ac:dyDescent="0.2">
      <c r="A493">
        <v>494</v>
      </c>
      <c r="B493" s="13" t="s">
        <v>2168</v>
      </c>
      <c r="C493" t="s">
        <v>659</v>
      </c>
      <c r="D493" t="s">
        <v>2072</v>
      </c>
      <c r="E493" s="3" t="s">
        <v>2073</v>
      </c>
      <c r="F493" s="6" t="s">
        <v>4160</v>
      </c>
      <c r="G493" s="48" t="s">
        <v>5116</v>
      </c>
      <c r="H493" s="12" t="s">
        <v>2169</v>
      </c>
      <c r="I493" t="s">
        <v>4568</v>
      </c>
      <c r="J493" t="s">
        <v>4569</v>
      </c>
      <c r="K493" t="s">
        <v>2170</v>
      </c>
      <c r="L493" s="1"/>
      <c r="M493" s="1"/>
      <c r="N493" s="1"/>
      <c r="O493" s="1"/>
      <c r="P493" s="25">
        <v>1.1863615282508915</v>
      </c>
      <c r="Q493" s="25">
        <v>1.2370580050856403</v>
      </c>
      <c r="R493" s="25">
        <v>2.1349773705000876</v>
      </c>
      <c r="S493" s="25">
        <v>1.0691359209326872</v>
      </c>
      <c r="T493" s="25">
        <v>0.85755409489996637</v>
      </c>
      <c r="U493" s="25">
        <v>2.9296166578707479</v>
      </c>
      <c r="V493" s="25">
        <v>1.1700810823777767</v>
      </c>
      <c r="W493" s="25">
        <v>2.7996289721569187</v>
      </c>
      <c r="X493" s="25">
        <v>4.8564026291800602</v>
      </c>
      <c r="Y493" s="26">
        <v>43717</v>
      </c>
      <c r="Z493" t="s">
        <v>2076</v>
      </c>
      <c r="AA493" s="9">
        <f t="shared" si="171"/>
        <v>0.22014976981288653</v>
      </c>
      <c r="AB493" s="9">
        <f t="shared" si="172"/>
        <v>0.17658216593230722</v>
      </c>
      <c r="AC493" s="9">
        <f t="shared" si="173"/>
        <v>0.60324830570429355</v>
      </c>
      <c r="AD493" s="9">
        <f t="shared" si="174"/>
        <v>1.7346593700373591</v>
      </c>
      <c r="AE493" s="9">
        <f t="shared" si="175"/>
        <v>0.24093576495228311</v>
      </c>
      <c r="AF493" s="9">
        <f t="shared" si="176"/>
        <v>0.42375669778016434</v>
      </c>
      <c r="AG493" s="9">
        <f t="shared" si="177"/>
        <v>0.44186498189171597</v>
      </c>
      <c r="AH493" s="9">
        <f t="shared" si="178"/>
        <v>0.95901851277277883</v>
      </c>
      <c r="AI493" s="8">
        <v>22</v>
      </c>
      <c r="AJ493" s="8">
        <v>18</v>
      </c>
      <c r="AK493" s="8">
        <f t="shared" si="170"/>
        <v>4</v>
      </c>
      <c r="AL493" s="9" t="s">
        <v>2077</v>
      </c>
      <c r="AM493" s="7" t="s">
        <v>2078</v>
      </c>
      <c r="AN493" s="7" t="s">
        <v>2171</v>
      </c>
      <c r="AO493" s="7" t="s">
        <v>2172</v>
      </c>
      <c r="AP493" s="7" t="s">
        <v>2088</v>
      </c>
      <c r="AQ493" s="7" t="s">
        <v>2037</v>
      </c>
      <c r="AR493" s="7" t="s">
        <v>234</v>
      </c>
      <c r="AS493" s="7" t="s">
        <v>235</v>
      </c>
      <c r="AT493" s="7" t="s">
        <v>4110</v>
      </c>
      <c r="AU493" s="7" t="s">
        <v>2091</v>
      </c>
      <c r="AV493" s="7" t="s">
        <v>119</v>
      </c>
      <c r="AW493" s="7" t="s">
        <v>2173</v>
      </c>
      <c r="AX493" s="7" t="s">
        <v>2126</v>
      </c>
      <c r="AY493" s="7" t="s">
        <v>2094</v>
      </c>
      <c r="AZ493" s="7" t="s">
        <v>2095</v>
      </c>
      <c r="BA493" s="7" t="s">
        <v>259</v>
      </c>
      <c r="BB493" s="7" t="s">
        <v>2096</v>
      </c>
      <c r="BC493" s="7" t="s">
        <v>2097</v>
      </c>
      <c r="BD493" s="7" t="s">
        <v>2108</v>
      </c>
      <c r="BE493" s="7" t="s">
        <v>2098</v>
      </c>
      <c r="BF493" s="8">
        <v>11</v>
      </c>
      <c r="BG493" s="8">
        <v>6</v>
      </c>
      <c r="BH493" s="8">
        <v>13</v>
      </c>
      <c r="BI493" s="7" t="s">
        <v>785</v>
      </c>
      <c r="BJ493" s="8">
        <v>20</v>
      </c>
      <c r="BK493" s="8">
        <v>19</v>
      </c>
      <c r="BM493" s="8">
        <v>21</v>
      </c>
      <c r="BN493" s="7" t="s">
        <v>71</v>
      </c>
      <c r="BO493" s="7" t="s">
        <v>2174</v>
      </c>
      <c r="BP493" s="7" t="s">
        <v>2175</v>
      </c>
      <c r="BS493" s="7" t="s">
        <v>2102</v>
      </c>
      <c r="BU493" s="8">
        <v>5</v>
      </c>
      <c r="BV493" s="7" t="s">
        <v>87</v>
      </c>
      <c r="BW493" s="7" t="s">
        <v>2176</v>
      </c>
    </row>
    <row r="494" spans="1:75" ht="16" x14ac:dyDescent="0.2">
      <c r="A494">
        <v>495</v>
      </c>
      <c r="B494" s="13" t="s">
        <v>2177</v>
      </c>
      <c r="C494" t="s">
        <v>659</v>
      </c>
      <c r="D494" t="s">
        <v>2072</v>
      </c>
      <c r="E494" s="3" t="s">
        <v>2073</v>
      </c>
      <c r="F494" s="6" t="s">
        <v>4160</v>
      </c>
      <c r="G494" s="48" t="s">
        <v>5117</v>
      </c>
      <c r="H494" s="12" t="s">
        <v>2169</v>
      </c>
      <c r="I494" t="s">
        <v>4568</v>
      </c>
      <c r="J494" t="s">
        <v>4569</v>
      </c>
      <c r="K494" t="s">
        <v>2178</v>
      </c>
      <c r="L494" s="1"/>
      <c r="M494" s="1"/>
      <c r="N494" s="1"/>
      <c r="O494" s="1"/>
      <c r="P494" s="25">
        <v>1.2858702538043696</v>
      </c>
      <c r="Q494" s="25">
        <v>1.3883085549460177</v>
      </c>
      <c r="R494" s="25">
        <v>2.1749268779231983</v>
      </c>
      <c r="S494" s="25">
        <v>1.2767384184065453</v>
      </c>
      <c r="T494" s="25">
        <v>1.0083096332439243</v>
      </c>
      <c r="U494" s="25">
        <v>2.8364289469073065</v>
      </c>
      <c r="V494" s="25">
        <v>1.2713469288727743</v>
      </c>
      <c r="W494" s="25">
        <v>2.9936582604359017</v>
      </c>
      <c r="X494" s="25">
        <v>5.1214433017481902</v>
      </c>
      <c r="Y494" s="26">
        <v>43717</v>
      </c>
      <c r="Z494" t="s">
        <v>2076</v>
      </c>
      <c r="AA494" s="9">
        <f t="shared" si="171"/>
        <v>0.24929269801165899</v>
      </c>
      <c r="AB494" s="9">
        <f t="shared" si="172"/>
        <v>0.19687997578724353</v>
      </c>
      <c r="AC494" s="9">
        <f t="shared" si="173"/>
        <v>0.55383390575447733</v>
      </c>
      <c r="AD494" s="9">
        <f t="shared" si="174"/>
        <v>1.7107641741988497</v>
      </c>
      <c r="AE494" s="9">
        <f t="shared" si="175"/>
        <v>0.24823996947087235</v>
      </c>
      <c r="AF494" s="9">
        <f t="shared" si="176"/>
        <v>0.42953141004716289</v>
      </c>
      <c r="AG494" s="9">
        <f t="shared" si="177"/>
        <v>0.46374984522911722</v>
      </c>
      <c r="AH494" s="9">
        <f t="shared" si="178"/>
        <v>0.92621359223300959</v>
      </c>
      <c r="AI494" s="8">
        <v>21</v>
      </c>
      <c r="AJ494" s="8">
        <v>17</v>
      </c>
      <c r="AK494" s="8">
        <f t="shared" si="170"/>
        <v>4</v>
      </c>
      <c r="AL494" s="9" t="s">
        <v>2077</v>
      </c>
      <c r="AM494" s="7" t="s">
        <v>2078</v>
      </c>
      <c r="AN494" s="7" t="s">
        <v>2162</v>
      </c>
      <c r="AO494" s="7" t="s">
        <v>2122</v>
      </c>
      <c r="AP494" s="7" t="s">
        <v>2088</v>
      </c>
      <c r="AQ494" s="7" t="s">
        <v>2037</v>
      </c>
      <c r="AR494" s="7" t="s">
        <v>2089</v>
      </c>
      <c r="AS494" s="7" t="s">
        <v>235</v>
      </c>
      <c r="AT494" s="7" t="s">
        <v>2179</v>
      </c>
      <c r="AU494" s="7" t="s">
        <v>2091</v>
      </c>
      <c r="AV494" s="7" t="s">
        <v>119</v>
      </c>
      <c r="AW494" s="7" t="s">
        <v>2173</v>
      </c>
      <c r="AX494" s="7" t="s">
        <v>2126</v>
      </c>
      <c r="AY494" s="7" t="s">
        <v>2094</v>
      </c>
      <c r="AZ494" s="7" t="s">
        <v>2095</v>
      </c>
      <c r="BA494" s="7" t="s">
        <v>259</v>
      </c>
      <c r="BB494" s="7" t="s">
        <v>2096</v>
      </c>
      <c r="BC494" s="7" t="s">
        <v>2097</v>
      </c>
      <c r="BD494" s="7" t="s">
        <v>2108</v>
      </c>
      <c r="BE494" s="7" t="s">
        <v>2098</v>
      </c>
      <c r="BF494" s="8">
        <v>14</v>
      </c>
      <c r="BG494" s="8">
        <v>7</v>
      </c>
      <c r="BH494" s="8">
        <v>12</v>
      </c>
      <c r="BI494" s="7" t="s">
        <v>785</v>
      </c>
      <c r="BJ494" s="8">
        <v>21</v>
      </c>
      <c r="BK494" s="8">
        <v>21</v>
      </c>
      <c r="BL494" s="7" t="s">
        <v>2165</v>
      </c>
      <c r="BM494" s="8">
        <v>22</v>
      </c>
      <c r="BN494" s="7" t="s">
        <v>2180</v>
      </c>
      <c r="BO494" s="7" t="s">
        <v>2166</v>
      </c>
      <c r="BP494" s="7" t="s">
        <v>2181</v>
      </c>
      <c r="BS494" s="7" t="s">
        <v>2102</v>
      </c>
      <c r="BU494" s="8">
        <v>5</v>
      </c>
      <c r="BV494" s="7" t="s">
        <v>87</v>
      </c>
      <c r="BW494" s="7" t="s">
        <v>2176</v>
      </c>
    </row>
    <row r="495" spans="1:75" ht="16" x14ac:dyDescent="0.2">
      <c r="A495">
        <v>496</v>
      </c>
      <c r="B495" s="13" t="s">
        <v>2182</v>
      </c>
      <c r="C495" t="s">
        <v>659</v>
      </c>
      <c r="D495" t="s">
        <v>2072</v>
      </c>
      <c r="E495" s="3" t="s">
        <v>2073</v>
      </c>
      <c r="F495" s="6" t="s">
        <v>4160</v>
      </c>
      <c r="G495" s="48" t="s">
        <v>5118</v>
      </c>
      <c r="H495" s="12" t="s">
        <v>2169</v>
      </c>
      <c r="I495" t="s">
        <v>4568</v>
      </c>
      <c r="J495" t="s">
        <v>4569</v>
      </c>
      <c r="K495" t="s">
        <v>2183</v>
      </c>
      <c r="L495" s="1"/>
      <c r="M495" s="1"/>
      <c r="N495" s="1"/>
      <c r="O495" s="1"/>
      <c r="P495" s="25">
        <v>1.2123314528807916</v>
      </c>
      <c r="Q495" s="25">
        <v>1.1712528900397672</v>
      </c>
      <c r="R495" s="25">
        <v>2.1181739572736524</v>
      </c>
      <c r="S495" s="25">
        <v>1.0964364653657637</v>
      </c>
      <c r="T495" s="25">
        <v>0.66541986497734207</v>
      </c>
      <c r="U495" s="25">
        <v>2.823321696106539</v>
      </c>
      <c r="V495" s="25">
        <v>1.1282657449366502</v>
      </c>
      <c r="W495" s="25">
        <v>2.7556110700083232</v>
      </c>
      <c r="X495" s="25">
        <v>4.5851486636456125</v>
      </c>
      <c r="AA495" s="9">
        <f t="shared" si="171"/>
        <v>0.23912778969613527</v>
      </c>
      <c r="AB495" s="9">
        <f t="shared" si="172"/>
        <v>0.1451250360219013</v>
      </c>
      <c r="AC495" s="9">
        <f t="shared" si="173"/>
        <v>0.61575357817553078</v>
      </c>
      <c r="AD495" s="9">
        <f t="shared" si="174"/>
        <v>1.6639317186484388</v>
      </c>
      <c r="AE495" s="9">
        <f t="shared" si="175"/>
        <v>0.24606961032307637</v>
      </c>
      <c r="AF495" s="9">
        <f t="shared" si="176"/>
        <v>0.43995013159717411</v>
      </c>
      <c r="AG495" s="9">
        <f t="shared" si="177"/>
        <v>0.42504288895755871</v>
      </c>
      <c r="AH495" s="9">
        <f t="shared" si="178"/>
        <v>1.0350723257038279</v>
      </c>
      <c r="AI495" s="8">
        <v>21</v>
      </c>
      <c r="AJ495" s="8">
        <v>17</v>
      </c>
      <c r="AK495" s="8">
        <f t="shared" si="170"/>
        <v>4</v>
      </c>
      <c r="AL495" s="9" t="s">
        <v>2077</v>
      </c>
      <c r="AM495" s="7" t="s">
        <v>2078</v>
      </c>
      <c r="AN495" s="7" t="s">
        <v>2162</v>
      </c>
      <c r="AO495" s="7" t="s">
        <v>2122</v>
      </c>
      <c r="AP495" s="7" t="s">
        <v>2088</v>
      </c>
      <c r="AQ495" s="7" t="s">
        <v>2037</v>
      </c>
      <c r="AR495" s="7" t="s">
        <v>2089</v>
      </c>
      <c r="AS495" s="7" t="s">
        <v>235</v>
      </c>
      <c r="AT495" s="7" t="s">
        <v>2179</v>
      </c>
      <c r="AU495" s="7" t="s">
        <v>2091</v>
      </c>
      <c r="AV495" s="7" t="s">
        <v>119</v>
      </c>
      <c r="AW495" s="7" t="s">
        <v>2173</v>
      </c>
      <c r="AX495" s="7" t="s">
        <v>2093</v>
      </c>
      <c r="AY495" s="7" t="s">
        <v>2094</v>
      </c>
      <c r="AZ495" s="7" t="s">
        <v>2128</v>
      </c>
      <c r="BA495" s="7" t="s">
        <v>259</v>
      </c>
      <c r="BB495" s="7" t="s">
        <v>2096</v>
      </c>
      <c r="BC495" s="7" t="s">
        <v>2097</v>
      </c>
      <c r="BD495" s="7" t="s">
        <v>2108</v>
      </c>
      <c r="BE495" s="7" t="s">
        <v>2098</v>
      </c>
      <c r="BF495" s="8">
        <v>12</v>
      </c>
      <c r="BG495" s="8">
        <v>7</v>
      </c>
      <c r="BH495" s="8">
        <v>13</v>
      </c>
      <c r="BI495" s="7" t="s">
        <v>785</v>
      </c>
      <c r="BJ495" s="8">
        <v>20</v>
      </c>
      <c r="BK495" s="8">
        <v>19</v>
      </c>
      <c r="BL495" s="7" t="s">
        <v>2165</v>
      </c>
      <c r="BM495" s="8">
        <v>21</v>
      </c>
      <c r="BN495" s="7" t="s">
        <v>71</v>
      </c>
      <c r="BO495" s="7" t="s">
        <v>2166</v>
      </c>
      <c r="BP495" s="7" t="s">
        <v>2184</v>
      </c>
      <c r="BS495" s="7" t="s">
        <v>2102</v>
      </c>
      <c r="BV495" s="7" t="s">
        <v>87</v>
      </c>
      <c r="BW495" s="7" t="s">
        <v>2185</v>
      </c>
    </row>
    <row r="496" spans="1:75" ht="16" x14ac:dyDescent="0.2">
      <c r="A496">
        <v>497</v>
      </c>
      <c r="B496" s="13" t="s">
        <v>2186</v>
      </c>
      <c r="C496" t="s">
        <v>659</v>
      </c>
      <c r="D496" t="s">
        <v>2072</v>
      </c>
      <c r="E496" s="3" t="s">
        <v>2073</v>
      </c>
      <c r="F496" s="6" t="s">
        <v>4160</v>
      </c>
      <c r="G496" s="48" t="s">
        <v>5119</v>
      </c>
      <c r="H496" s="12" t="s">
        <v>2169</v>
      </c>
      <c r="I496" t="s">
        <v>4568</v>
      </c>
      <c r="J496" t="s">
        <v>4569</v>
      </c>
      <c r="K496" t="s">
        <v>2187</v>
      </c>
      <c r="L496" s="1"/>
      <c r="M496" s="1"/>
      <c r="N496" s="1"/>
      <c r="O496" s="1"/>
      <c r="P496" s="25">
        <v>1.2194096642552401</v>
      </c>
      <c r="Q496" s="25">
        <v>1.287601028168641</v>
      </c>
      <c r="R496" s="25">
        <v>1.9390157537695101</v>
      </c>
      <c r="S496" s="25">
        <v>1.2574386543710416</v>
      </c>
      <c r="T496" s="25">
        <v>0.70597623022497813</v>
      </c>
      <c r="U496" s="25">
        <v>2.976862230701963</v>
      </c>
      <c r="V496" s="25">
        <v>1.1295956223335186</v>
      </c>
      <c r="W496" s="25">
        <v>2.8890674271934711</v>
      </c>
      <c r="X496" s="25">
        <v>4.9402350478310417</v>
      </c>
      <c r="AA496" s="9">
        <f t="shared" si="171"/>
        <v>0.25453012704792394</v>
      </c>
      <c r="AB496" s="9">
        <f t="shared" si="172"/>
        <v>0.14290336864334616</v>
      </c>
      <c r="AC496" s="9">
        <f t="shared" si="173"/>
        <v>0.6025750195851356</v>
      </c>
      <c r="AD496" s="9">
        <f t="shared" si="174"/>
        <v>1.7099756832709641</v>
      </c>
      <c r="AE496" s="9">
        <f t="shared" si="175"/>
        <v>0.22865220205047848</v>
      </c>
      <c r="AF496" s="9">
        <f t="shared" si="176"/>
        <v>0.42207726021812242</v>
      </c>
      <c r="AG496" s="9">
        <f t="shared" si="177"/>
        <v>0.44568050439011603</v>
      </c>
      <c r="AH496" s="9">
        <f t="shared" si="178"/>
        <v>0.94703998954521673</v>
      </c>
      <c r="AI496" s="8">
        <v>19</v>
      </c>
      <c r="AJ496" s="8">
        <v>17</v>
      </c>
      <c r="AK496" s="8">
        <f t="shared" si="170"/>
        <v>2</v>
      </c>
      <c r="AL496" s="9" t="s">
        <v>2077</v>
      </c>
      <c r="AM496" s="7" t="s">
        <v>2078</v>
      </c>
      <c r="AN496" s="7" t="s">
        <v>2162</v>
      </c>
      <c r="AO496" s="7" t="s">
        <v>2188</v>
      </c>
      <c r="AP496" s="7" t="s">
        <v>2088</v>
      </c>
      <c r="AQ496" s="7" t="s">
        <v>2037</v>
      </c>
      <c r="AR496" s="7" t="s">
        <v>2089</v>
      </c>
      <c r="AS496" s="7" t="s">
        <v>235</v>
      </c>
      <c r="AT496" s="7" t="s">
        <v>2179</v>
      </c>
      <c r="AU496" s="7" t="s">
        <v>2091</v>
      </c>
      <c r="AV496" s="7" t="s">
        <v>119</v>
      </c>
      <c r="AW496" s="7" t="s">
        <v>2125</v>
      </c>
      <c r="AX496" s="7" t="s">
        <v>2126</v>
      </c>
      <c r="AY496" s="7" t="s">
        <v>2094</v>
      </c>
      <c r="AZ496" s="7" t="s">
        <v>2128</v>
      </c>
      <c r="BA496" s="7" t="s">
        <v>259</v>
      </c>
      <c r="BB496" s="7" t="s">
        <v>2096</v>
      </c>
      <c r="BC496" s="7" t="s">
        <v>2189</v>
      </c>
      <c r="BD496" s="7" t="s">
        <v>71</v>
      </c>
      <c r="BE496" s="7" t="s">
        <v>2190</v>
      </c>
      <c r="BF496" s="8">
        <v>12</v>
      </c>
      <c r="BG496" s="8">
        <v>7</v>
      </c>
      <c r="BH496" s="8">
        <v>12</v>
      </c>
      <c r="BI496" s="7" t="s">
        <v>785</v>
      </c>
      <c r="BJ496" s="8">
        <v>20</v>
      </c>
      <c r="BK496" s="8">
        <v>20</v>
      </c>
      <c r="BL496" s="7" t="s">
        <v>2165</v>
      </c>
      <c r="BM496" s="8">
        <v>24</v>
      </c>
      <c r="BN496" s="7" t="s">
        <v>71</v>
      </c>
      <c r="BO496" s="7" t="s">
        <v>2174</v>
      </c>
      <c r="BP496" s="7" t="s">
        <v>2191</v>
      </c>
      <c r="BS496" s="7" t="s">
        <v>2102</v>
      </c>
      <c r="BU496" s="8">
        <v>6</v>
      </c>
    </row>
    <row r="497" spans="1:75" ht="16" x14ac:dyDescent="0.2">
      <c r="A497">
        <v>498</v>
      </c>
      <c r="B497" s="13" t="s">
        <v>2192</v>
      </c>
      <c r="C497" t="s">
        <v>659</v>
      </c>
      <c r="D497" t="s">
        <v>2072</v>
      </c>
      <c r="E497" s="3" t="s">
        <v>2073</v>
      </c>
      <c r="F497" s="6" t="s">
        <v>4160</v>
      </c>
      <c r="G497" s="48" t="s">
        <v>5120</v>
      </c>
      <c r="H497" s="12" t="s">
        <v>2169</v>
      </c>
      <c r="I497" t="s">
        <v>4568</v>
      </c>
      <c r="J497" t="s">
        <v>4569</v>
      </c>
      <c r="K497" t="s">
        <v>2193</v>
      </c>
      <c r="L497" s="1"/>
      <c r="M497" s="1"/>
      <c r="N497" s="1"/>
      <c r="O497" s="1"/>
      <c r="P497" s="25">
        <v>1.1335085235651507</v>
      </c>
      <c r="Q497" s="25">
        <v>1.1533230106765764</v>
      </c>
      <c r="R497" s="25">
        <v>1.8457063646552236</v>
      </c>
      <c r="S497" s="25">
        <v>1.0227496608269924</v>
      </c>
      <c r="T497" s="25">
        <v>0.65575089954580323</v>
      </c>
      <c r="U497" s="25">
        <v>2.9470397569751667</v>
      </c>
      <c r="V497" s="25">
        <v>1.0685215006193596</v>
      </c>
      <c r="W497" s="25">
        <v>2.7212894472954638</v>
      </c>
      <c r="X497" s="25">
        <v>4.6255777738453379</v>
      </c>
      <c r="AA497" s="9">
        <f t="shared" si="171"/>
        <v>0.22110744015806691</v>
      </c>
      <c r="AB497" s="9">
        <f t="shared" si="172"/>
        <v>0.14176626826029218</v>
      </c>
      <c r="AC497" s="9">
        <f t="shared" si="173"/>
        <v>0.63711819389110214</v>
      </c>
      <c r="AD497" s="9">
        <f t="shared" si="174"/>
        <v>1.6997742663656887</v>
      </c>
      <c r="AE497" s="9">
        <f t="shared" si="175"/>
        <v>0.23100281799630745</v>
      </c>
      <c r="AF497" s="9">
        <f t="shared" si="176"/>
        <v>0.41653361228871882</v>
      </c>
      <c r="AG497" s="9">
        <f t="shared" si="177"/>
        <v>0.42381489841986458</v>
      </c>
      <c r="AH497" s="9">
        <f t="shared" si="178"/>
        <v>0.98281965509402103</v>
      </c>
      <c r="AI497" s="8">
        <v>18</v>
      </c>
      <c r="AJ497" s="8">
        <v>15</v>
      </c>
      <c r="AK497" s="8">
        <f t="shared" si="170"/>
        <v>3</v>
      </c>
      <c r="AL497" s="9" t="s">
        <v>2077</v>
      </c>
      <c r="AM497" s="7" t="s">
        <v>2078</v>
      </c>
      <c r="AN497" s="7" t="s">
        <v>2162</v>
      </c>
      <c r="AO497" s="7" t="s">
        <v>2188</v>
      </c>
      <c r="AP497" s="7" t="s">
        <v>2088</v>
      </c>
      <c r="AQ497" s="7" t="s">
        <v>2037</v>
      </c>
      <c r="AR497" s="7" t="s">
        <v>2089</v>
      </c>
      <c r="AS497" s="7" t="s">
        <v>235</v>
      </c>
      <c r="AT497" s="7" t="s">
        <v>2179</v>
      </c>
      <c r="AU497" s="7" t="s">
        <v>2091</v>
      </c>
      <c r="AV497" s="7" t="s">
        <v>119</v>
      </c>
      <c r="AW497" s="7" t="s">
        <v>2125</v>
      </c>
      <c r="AX497" s="7" t="s">
        <v>2093</v>
      </c>
      <c r="AY497" s="7" t="s">
        <v>2094</v>
      </c>
      <c r="AZ497" s="7" t="s">
        <v>2095</v>
      </c>
      <c r="BA497" s="7" t="s">
        <v>259</v>
      </c>
      <c r="BB497" s="7" t="s">
        <v>2096</v>
      </c>
      <c r="BC497" s="7" t="s">
        <v>2097</v>
      </c>
      <c r="BD497" s="7" t="s">
        <v>2108</v>
      </c>
      <c r="BE497" s="7" t="s">
        <v>2190</v>
      </c>
      <c r="BF497" s="8">
        <v>14</v>
      </c>
      <c r="BG497" s="8">
        <v>7</v>
      </c>
      <c r="BH497" s="8">
        <v>12</v>
      </c>
      <c r="BI497" s="7" t="s">
        <v>785</v>
      </c>
      <c r="BJ497" s="8">
        <v>19</v>
      </c>
      <c r="BK497" s="8">
        <v>19</v>
      </c>
      <c r="BL497" s="7" t="s">
        <v>2165</v>
      </c>
      <c r="BM497" s="8">
        <v>21</v>
      </c>
      <c r="BN497" s="7" t="s">
        <v>71</v>
      </c>
      <c r="BO497" s="7" t="s">
        <v>2166</v>
      </c>
      <c r="BP497" s="7" t="s">
        <v>2194</v>
      </c>
      <c r="BS497" s="7" t="s">
        <v>2102</v>
      </c>
      <c r="BU497" s="8">
        <v>5</v>
      </c>
      <c r="BV497" s="7" t="s">
        <v>87</v>
      </c>
      <c r="BW497" s="7" t="s">
        <v>2176</v>
      </c>
    </row>
    <row r="498" spans="1:75" ht="16" x14ac:dyDescent="0.2">
      <c r="A498">
        <v>499</v>
      </c>
      <c r="B498" s="13" t="s">
        <v>2195</v>
      </c>
      <c r="C498" t="s">
        <v>659</v>
      </c>
      <c r="D498" t="s">
        <v>2072</v>
      </c>
      <c r="E498" s="3" t="s">
        <v>2073</v>
      </c>
      <c r="F498" s="6" t="s">
        <v>4160</v>
      </c>
      <c r="G498" s="48" t="s">
        <v>5121</v>
      </c>
      <c r="H498" s="12" t="s">
        <v>2169</v>
      </c>
      <c r="I498" t="s">
        <v>4568</v>
      </c>
      <c r="J498" t="s">
        <v>4569</v>
      </c>
      <c r="K498" t="s">
        <v>2196</v>
      </c>
      <c r="L498" s="1"/>
      <c r="M498" s="1"/>
      <c r="N498" s="1"/>
      <c r="O498" s="1"/>
      <c r="P498" s="25">
        <v>1.2161841829242712</v>
      </c>
      <c r="Q498" s="25">
        <v>1.1096573871839486</v>
      </c>
      <c r="R498" s="25">
        <v>2.0421488419156213</v>
      </c>
      <c r="S498" s="25">
        <v>1.2725231061587632</v>
      </c>
      <c r="T498" s="25">
        <v>0.71226816717876584</v>
      </c>
      <c r="U498" s="25">
        <v>2.9298590801959548</v>
      </c>
      <c r="V498" s="25">
        <v>1.2074865188366097</v>
      </c>
      <c r="W498" s="25">
        <v>2.9059600932884169</v>
      </c>
      <c r="X498" s="25">
        <v>4.9146503535334842</v>
      </c>
      <c r="AA498" s="9">
        <f t="shared" si="171"/>
        <v>0.25892444316895458</v>
      </c>
      <c r="AB498" s="9">
        <f t="shared" si="172"/>
        <v>0.14492753623188406</v>
      </c>
      <c r="AC498" s="9">
        <f t="shared" si="173"/>
        <v>0.59614802059916128</v>
      </c>
      <c r="AD498" s="9">
        <f t="shared" si="174"/>
        <v>1.6912311923636951</v>
      </c>
      <c r="AE498" s="9">
        <f t="shared" si="175"/>
        <v>0.24569123579024571</v>
      </c>
      <c r="AF498" s="9">
        <f t="shared" si="176"/>
        <v>0.41851372485574073</v>
      </c>
      <c r="AG498" s="9">
        <f t="shared" si="177"/>
        <v>0.3818556867820741</v>
      </c>
      <c r="AH498" s="9">
        <f t="shared" si="178"/>
        <v>1.0959997175440455</v>
      </c>
      <c r="AI498" s="8">
        <v>19</v>
      </c>
      <c r="AJ498" s="8">
        <v>18</v>
      </c>
      <c r="AK498" s="8">
        <f t="shared" si="170"/>
        <v>1</v>
      </c>
      <c r="AL498" s="9" t="s">
        <v>2077</v>
      </c>
      <c r="AM498" s="7" t="s">
        <v>2078</v>
      </c>
      <c r="AN498" s="7" t="s">
        <v>2162</v>
      </c>
      <c r="AO498" s="7" t="s">
        <v>2188</v>
      </c>
      <c r="AP498" s="7" t="s">
        <v>2088</v>
      </c>
      <c r="AQ498" s="7" t="s">
        <v>2037</v>
      </c>
      <c r="AR498" s="7" t="s">
        <v>2089</v>
      </c>
      <c r="AS498" s="7" t="s">
        <v>235</v>
      </c>
      <c r="AT498" s="7" t="s">
        <v>2179</v>
      </c>
      <c r="AU498" s="7" t="s">
        <v>2091</v>
      </c>
      <c r="AV498" s="7" t="s">
        <v>119</v>
      </c>
      <c r="AW498" s="7" t="s">
        <v>93</v>
      </c>
      <c r="AX498" s="7" t="s">
        <v>2126</v>
      </c>
      <c r="AY498" s="7" t="s">
        <v>2094</v>
      </c>
      <c r="AZ498" s="7" t="s">
        <v>2128</v>
      </c>
      <c r="BA498" s="7" t="s">
        <v>259</v>
      </c>
      <c r="BB498" s="7" t="s">
        <v>2096</v>
      </c>
      <c r="BC498" s="7" t="s">
        <v>2097</v>
      </c>
      <c r="BD498" s="7" t="s">
        <v>2108</v>
      </c>
      <c r="BE498" s="7" t="s">
        <v>2190</v>
      </c>
      <c r="BF498" s="8">
        <v>14</v>
      </c>
      <c r="BG498" s="8">
        <v>7</v>
      </c>
      <c r="BH498" s="8">
        <v>12</v>
      </c>
      <c r="BI498" s="7" t="s">
        <v>785</v>
      </c>
      <c r="BJ498" s="8">
        <v>20</v>
      </c>
      <c r="BK498" s="8">
        <v>19</v>
      </c>
      <c r="BL498" s="7" t="s">
        <v>2165</v>
      </c>
      <c r="BM498" s="8">
        <v>26</v>
      </c>
      <c r="BN498" s="7" t="s">
        <v>71</v>
      </c>
      <c r="BO498" s="7" t="s">
        <v>2100</v>
      </c>
      <c r="BP498" s="7" t="s">
        <v>2197</v>
      </c>
      <c r="BU498" s="8">
        <v>6</v>
      </c>
      <c r="BV498" s="7" t="s">
        <v>87</v>
      </c>
      <c r="BW498" s="7" t="s">
        <v>2176</v>
      </c>
    </row>
    <row r="499" spans="1:75" ht="16" x14ac:dyDescent="0.2">
      <c r="A499">
        <v>500</v>
      </c>
      <c r="B499" s="13" t="s">
        <v>2198</v>
      </c>
      <c r="C499" t="s">
        <v>659</v>
      </c>
      <c r="D499" t="s">
        <v>2072</v>
      </c>
      <c r="E499" s="3" t="s">
        <v>2073</v>
      </c>
      <c r="F499" s="6" t="s">
        <v>4160</v>
      </c>
      <c r="G499" s="48" t="s">
        <v>5122</v>
      </c>
      <c r="H499" s="12" t="s">
        <v>2169</v>
      </c>
      <c r="I499" t="s">
        <v>4568</v>
      </c>
      <c r="J499" t="s">
        <v>4569</v>
      </c>
      <c r="K499" t="s">
        <v>2199</v>
      </c>
      <c r="L499" s="1"/>
      <c r="M499" s="1"/>
      <c r="N499" s="1"/>
      <c r="O499" s="1"/>
      <c r="P499" s="25">
        <v>1.1309781587470016</v>
      </c>
      <c r="Q499" s="25">
        <v>1.1751265598921201</v>
      </c>
      <c r="R499" s="25">
        <v>1.934703661946922</v>
      </c>
      <c r="S499" s="25">
        <v>1.2787243978733516</v>
      </c>
      <c r="T499" s="25">
        <v>0.7058129124249759</v>
      </c>
      <c r="U499" s="25">
        <v>2.5343217716174244</v>
      </c>
      <c r="V499" s="25">
        <v>1.2156251727072764</v>
      </c>
      <c r="W499" s="25">
        <v>2.7018259994915494</v>
      </c>
      <c r="X499" s="25">
        <v>4.5188590819157524</v>
      </c>
      <c r="AA499" s="9">
        <f t="shared" si="171"/>
        <v>0.28297505513963528</v>
      </c>
      <c r="AB499" s="9">
        <f t="shared" si="172"/>
        <v>0.15619272467459847</v>
      </c>
      <c r="AC499" s="9">
        <f t="shared" si="173"/>
        <v>0.56083222018576617</v>
      </c>
      <c r="AD499" s="9">
        <f t="shared" si="174"/>
        <v>1.6725203927884869</v>
      </c>
      <c r="AE499" s="9">
        <f t="shared" si="175"/>
        <v>0.26901152496039266</v>
      </c>
      <c r="AF499" s="9">
        <f t="shared" si="176"/>
        <v>0.41859770353821374</v>
      </c>
      <c r="AG499" s="9">
        <f t="shared" si="177"/>
        <v>0.4349379124019328</v>
      </c>
      <c r="AH499" s="9">
        <f t="shared" si="178"/>
        <v>0.96243093922651912</v>
      </c>
      <c r="AI499" s="8">
        <v>26</v>
      </c>
      <c r="AJ499" s="8">
        <v>18</v>
      </c>
      <c r="AK499" s="8">
        <f t="shared" si="170"/>
        <v>8</v>
      </c>
      <c r="AL499" s="9" t="s">
        <v>2077</v>
      </c>
      <c r="AM499" s="7" t="s">
        <v>2078</v>
      </c>
      <c r="AN499" s="7" t="s">
        <v>2162</v>
      </c>
      <c r="AO499" s="7" t="s">
        <v>2188</v>
      </c>
      <c r="AP499" s="7" t="s">
        <v>2088</v>
      </c>
      <c r="AQ499" s="7" t="s">
        <v>233</v>
      </c>
      <c r="AR499" s="7" t="s">
        <v>2089</v>
      </c>
      <c r="AS499" s="7" t="s">
        <v>235</v>
      </c>
      <c r="AT499" s="7" t="s">
        <v>2179</v>
      </c>
      <c r="AU499" s="7" t="s">
        <v>2091</v>
      </c>
      <c r="AV499" s="7" t="s">
        <v>119</v>
      </c>
      <c r="AW499" s="7" t="s">
        <v>2125</v>
      </c>
      <c r="AX499" s="7" t="s">
        <v>2093</v>
      </c>
      <c r="AY499" s="7" t="s">
        <v>2094</v>
      </c>
      <c r="AZ499" s="7" t="s">
        <v>2095</v>
      </c>
      <c r="BA499" s="7" t="s">
        <v>259</v>
      </c>
      <c r="BB499" s="7" t="s">
        <v>2096</v>
      </c>
      <c r="BC499" s="7" t="s">
        <v>2097</v>
      </c>
      <c r="BD499" s="7" t="s">
        <v>2108</v>
      </c>
      <c r="BE499" s="7" t="s">
        <v>2190</v>
      </c>
      <c r="BF499" s="8">
        <v>13</v>
      </c>
      <c r="BG499" s="8">
        <v>7</v>
      </c>
      <c r="BH499" s="8">
        <v>13</v>
      </c>
      <c r="BI499" s="7" t="s">
        <v>785</v>
      </c>
      <c r="BJ499" s="8">
        <v>19</v>
      </c>
      <c r="BK499" s="8">
        <v>19</v>
      </c>
      <c r="BL499" s="7" t="s">
        <v>2165</v>
      </c>
      <c r="BM499" s="8">
        <v>24</v>
      </c>
      <c r="BN499" s="7" t="s">
        <v>71</v>
      </c>
      <c r="BO499" s="7" t="s">
        <v>2166</v>
      </c>
      <c r="BP499" s="7" t="s">
        <v>2194</v>
      </c>
      <c r="BS499" s="7" t="s">
        <v>2102</v>
      </c>
      <c r="BU499" s="8">
        <v>6</v>
      </c>
      <c r="BV499" s="7" t="s">
        <v>87</v>
      </c>
      <c r="BW499" s="7" t="s">
        <v>2176</v>
      </c>
    </row>
    <row r="500" spans="1:75" ht="16" x14ac:dyDescent="0.2">
      <c r="A500">
        <v>501</v>
      </c>
      <c r="B500" s="13" t="s">
        <v>2200</v>
      </c>
      <c r="C500" t="s">
        <v>659</v>
      </c>
      <c r="D500" t="s">
        <v>2072</v>
      </c>
      <c r="E500" s="3" t="s">
        <v>2073</v>
      </c>
      <c r="F500" s="6" t="s">
        <v>4160</v>
      </c>
      <c r="G500" s="48" t="s">
        <v>5123</v>
      </c>
      <c r="H500" s="12" t="s">
        <v>2169</v>
      </c>
      <c r="I500" t="s">
        <v>4568</v>
      </c>
      <c r="J500" t="s">
        <v>4569</v>
      </c>
      <c r="K500" t="s">
        <v>2201</v>
      </c>
      <c r="L500" s="1"/>
      <c r="M500" s="1"/>
      <c r="N500" s="1"/>
      <c r="O500" s="1"/>
      <c r="P500" s="25">
        <v>1.2399958578043406</v>
      </c>
      <c r="Q500" s="25">
        <v>1.2747908930869716</v>
      </c>
      <c r="R500" s="25">
        <v>2.3001171649629426</v>
      </c>
      <c r="S500" s="25">
        <v>1.3026344364394871</v>
      </c>
      <c r="T500" s="25">
        <v>0.78172344926549997</v>
      </c>
      <c r="U500" s="25">
        <v>2.9132387531991069</v>
      </c>
      <c r="V500" s="25">
        <v>1.3507312454694735</v>
      </c>
      <c r="W500" s="25">
        <v>2.8620231667085823</v>
      </c>
      <c r="X500" s="25">
        <v>4.9976342145361485</v>
      </c>
      <c r="AA500" s="9">
        <f t="shared" si="171"/>
        <v>0.26065021578622877</v>
      </c>
      <c r="AB500" s="9">
        <f t="shared" si="172"/>
        <v>0.15641870047066961</v>
      </c>
      <c r="AC500" s="9">
        <f t="shared" si="173"/>
        <v>0.58292356505917209</v>
      </c>
      <c r="AD500" s="9">
        <f t="shared" si="174"/>
        <v>1.7461892945763913</v>
      </c>
      <c r="AE500" s="9">
        <f t="shared" si="175"/>
        <v>0.27027413121607191</v>
      </c>
      <c r="AF500" s="9">
        <f t="shared" si="176"/>
        <v>0.43325849777462677</v>
      </c>
      <c r="AG500" s="9">
        <f t="shared" si="177"/>
        <v>0.4454159938030906</v>
      </c>
      <c r="AH500" s="9">
        <f t="shared" si="178"/>
        <v>0.97270529977008779</v>
      </c>
      <c r="AI500" s="8">
        <v>22</v>
      </c>
      <c r="AJ500" s="8">
        <v>18</v>
      </c>
      <c r="AK500" s="8">
        <f t="shared" si="170"/>
        <v>4</v>
      </c>
      <c r="AL500" s="9" t="s">
        <v>2077</v>
      </c>
      <c r="AM500" s="7" t="s">
        <v>2078</v>
      </c>
      <c r="AN500" s="7" t="s">
        <v>2162</v>
      </c>
      <c r="AO500" s="7" t="s">
        <v>2202</v>
      </c>
      <c r="AP500" s="7" t="s">
        <v>2088</v>
      </c>
      <c r="AQ500" s="7" t="s">
        <v>233</v>
      </c>
      <c r="AR500" s="7" t="s">
        <v>2089</v>
      </c>
      <c r="AS500" s="7" t="s">
        <v>235</v>
      </c>
      <c r="AT500" s="7" t="s">
        <v>2179</v>
      </c>
      <c r="AU500" s="7" t="s">
        <v>2091</v>
      </c>
      <c r="AV500" s="7" t="s">
        <v>119</v>
      </c>
      <c r="AW500" s="7" t="s">
        <v>2173</v>
      </c>
      <c r="AX500" s="7" t="s">
        <v>2093</v>
      </c>
      <c r="AY500" s="7" t="s">
        <v>2094</v>
      </c>
      <c r="AZ500" s="7" t="s">
        <v>2095</v>
      </c>
      <c r="BA500" s="7" t="s">
        <v>259</v>
      </c>
      <c r="BB500" s="7" t="s">
        <v>2096</v>
      </c>
      <c r="BC500" s="7" t="s">
        <v>2097</v>
      </c>
      <c r="BD500" s="7" t="s">
        <v>2108</v>
      </c>
      <c r="BE500" s="7" t="s">
        <v>2098</v>
      </c>
      <c r="BF500" s="8">
        <v>13</v>
      </c>
      <c r="BG500" s="8">
        <v>8</v>
      </c>
      <c r="BH500" s="8">
        <v>12</v>
      </c>
      <c r="BI500" s="7" t="s">
        <v>785</v>
      </c>
      <c r="BJ500" s="8">
        <v>20</v>
      </c>
      <c r="BK500" s="8">
        <v>19</v>
      </c>
      <c r="BL500" s="7" t="s">
        <v>2165</v>
      </c>
      <c r="BM500" s="8">
        <v>24</v>
      </c>
      <c r="BN500" s="7" t="s">
        <v>71</v>
      </c>
      <c r="BO500" s="7" t="s">
        <v>2166</v>
      </c>
      <c r="BP500" s="7" t="s">
        <v>2194</v>
      </c>
      <c r="BS500" s="7" t="s">
        <v>2102</v>
      </c>
      <c r="BU500" s="8">
        <v>8</v>
      </c>
      <c r="BV500" s="7" t="s">
        <v>87</v>
      </c>
      <c r="BW500" s="7" t="s">
        <v>2185</v>
      </c>
    </row>
    <row r="501" spans="1:75" ht="16" x14ac:dyDescent="0.2">
      <c r="A501">
        <v>502</v>
      </c>
      <c r="B501" s="13" t="s">
        <v>2203</v>
      </c>
      <c r="C501" t="s">
        <v>659</v>
      </c>
      <c r="D501" t="s">
        <v>2072</v>
      </c>
      <c r="E501" s="3" t="s">
        <v>2073</v>
      </c>
      <c r="F501" s="6" t="s">
        <v>4160</v>
      </c>
      <c r="G501" s="48" t="s">
        <v>5124</v>
      </c>
      <c r="H501" s="12" t="s">
        <v>2169</v>
      </c>
      <c r="I501" t="s">
        <v>4568</v>
      </c>
      <c r="J501" t="s">
        <v>4569</v>
      </c>
      <c r="K501" t="s">
        <v>2204</v>
      </c>
      <c r="L501" s="1"/>
      <c r="M501" s="1"/>
      <c r="N501" s="1"/>
      <c r="O501" s="1"/>
      <c r="P501" s="25">
        <v>1.2004911403128373</v>
      </c>
      <c r="Q501" s="25">
        <v>1.2108335770545702</v>
      </c>
      <c r="R501" s="25">
        <v>2.0061765684722213</v>
      </c>
      <c r="S501" s="25">
        <v>1.2562378349486167</v>
      </c>
      <c r="T501" s="25">
        <v>0.66783963814960112</v>
      </c>
      <c r="U501" s="25">
        <v>2.7587089161632563</v>
      </c>
      <c r="V501" s="25">
        <v>1.2295011950744781</v>
      </c>
      <c r="W501" s="25">
        <v>2.7379600028238045</v>
      </c>
      <c r="X501" s="25">
        <v>4.6853159635729194</v>
      </c>
      <c r="AA501" s="9">
        <f t="shared" si="171"/>
        <v>0.26812233042883993</v>
      </c>
      <c r="AB501" s="9">
        <f t="shared" si="172"/>
        <v>0.14253886895609091</v>
      </c>
      <c r="AC501" s="9">
        <f t="shared" si="173"/>
        <v>0.58879890654365286</v>
      </c>
      <c r="AD501" s="9">
        <f t="shared" si="174"/>
        <v>1.7112433924311174</v>
      </c>
      <c r="AE501" s="9">
        <f t="shared" si="175"/>
        <v>0.26241585511703408</v>
      </c>
      <c r="AF501" s="9">
        <f t="shared" si="176"/>
        <v>0.43846189830191334</v>
      </c>
      <c r="AG501" s="9">
        <f t="shared" si="177"/>
        <v>0.44223932263647853</v>
      </c>
      <c r="AH501" s="9">
        <f t="shared" si="178"/>
        <v>0.99145841597249762</v>
      </c>
      <c r="AI501" s="8">
        <v>20</v>
      </c>
      <c r="AJ501" s="8">
        <v>17</v>
      </c>
      <c r="AK501" s="8">
        <f t="shared" si="170"/>
        <v>3</v>
      </c>
      <c r="AL501" s="9" t="s">
        <v>2077</v>
      </c>
      <c r="AM501" s="7" t="s">
        <v>2078</v>
      </c>
      <c r="AN501" s="7" t="s">
        <v>2162</v>
      </c>
      <c r="AO501" s="7" t="s">
        <v>2188</v>
      </c>
      <c r="AP501" s="7" t="s">
        <v>2088</v>
      </c>
      <c r="AQ501" s="7" t="s">
        <v>233</v>
      </c>
      <c r="AR501" s="7" t="s">
        <v>2089</v>
      </c>
      <c r="AS501" s="7" t="s">
        <v>235</v>
      </c>
      <c r="AT501" s="7" t="s">
        <v>2179</v>
      </c>
      <c r="AU501" s="7" t="s">
        <v>2091</v>
      </c>
      <c r="AV501" s="7" t="s">
        <v>119</v>
      </c>
      <c r="AW501" s="7" t="s">
        <v>2173</v>
      </c>
      <c r="AX501" s="7" t="s">
        <v>2093</v>
      </c>
      <c r="AY501" s="7" t="s">
        <v>2094</v>
      </c>
      <c r="AZ501" s="7" t="s">
        <v>2095</v>
      </c>
      <c r="BA501" s="7" t="s">
        <v>312</v>
      </c>
      <c r="BB501" s="7" t="s">
        <v>2096</v>
      </c>
      <c r="BC501" s="7" t="s">
        <v>2097</v>
      </c>
      <c r="BD501" s="7" t="s">
        <v>2108</v>
      </c>
      <c r="BE501" s="7" t="s">
        <v>2098</v>
      </c>
      <c r="BF501" s="8">
        <v>16</v>
      </c>
      <c r="BG501" s="8">
        <v>8</v>
      </c>
      <c r="BH501" s="8">
        <v>13</v>
      </c>
      <c r="BI501" s="7" t="s">
        <v>785</v>
      </c>
      <c r="BJ501" s="8">
        <v>20</v>
      </c>
      <c r="BK501" s="8">
        <v>19</v>
      </c>
      <c r="BL501" s="7" t="s">
        <v>2165</v>
      </c>
      <c r="BM501" s="8">
        <v>20</v>
      </c>
      <c r="BN501" s="7" t="s">
        <v>71</v>
      </c>
      <c r="BO501" s="7" t="s">
        <v>2166</v>
      </c>
      <c r="BP501" s="7" t="s">
        <v>2194</v>
      </c>
      <c r="BS501" s="7" t="s">
        <v>2102</v>
      </c>
      <c r="BU501" s="8">
        <v>8</v>
      </c>
      <c r="BV501" s="7" t="s">
        <v>87</v>
      </c>
      <c r="BW501" s="7" t="s">
        <v>2185</v>
      </c>
    </row>
    <row r="502" spans="1:75" ht="16" x14ac:dyDescent="0.2">
      <c r="A502">
        <v>503</v>
      </c>
      <c r="B502" s="13" t="s">
        <v>5560</v>
      </c>
      <c r="C502" t="s">
        <v>659</v>
      </c>
      <c r="D502" t="s">
        <v>2072</v>
      </c>
      <c r="E502" s="3" t="s">
        <v>2073</v>
      </c>
      <c r="F502" s="6" t="s">
        <v>4160</v>
      </c>
      <c r="G502" s="48" t="s">
        <v>5125</v>
      </c>
      <c r="H502" s="12" t="s">
        <v>2169</v>
      </c>
      <c r="I502" t="s">
        <v>4568</v>
      </c>
      <c r="J502" t="s">
        <v>4569</v>
      </c>
      <c r="K502" t="s">
        <v>2205</v>
      </c>
      <c r="L502" s="1"/>
      <c r="M502" s="1"/>
      <c r="N502" s="1"/>
      <c r="O502" s="1"/>
      <c r="P502" s="25">
        <v>1.2154787052810905</v>
      </c>
      <c r="Q502" s="25">
        <v>1.1736605013385253</v>
      </c>
      <c r="R502" s="25">
        <v>1.7297220734972014</v>
      </c>
      <c r="S502" s="25">
        <v>1.3651650036505234</v>
      </c>
      <c r="T502" s="25">
        <v>0.82684448770990515</v>
      </c>
      <c r="U502" s="25">
        <v>2.3311871501581898</v>
      </c>
      <c r="V502" s="25">
        <v>1.1985412509126308</v>
      </c>
      <c r="W502" s="25">
        <v>2.6827011438306161</v>
      </c>
      <c r="X502" s="25">
        <v>4.5231966415186182</v>
      </c>
      <c r="AA502" s="9">
        <f t="shared" si="171"/>
        <v>0.30181420615668453</v>
      </c>
      <c r="AB502" s="9">
        <f t="shared" si="172"/>
        <v>0.18280091564453857</v>
      </c>
      <c r="AC502" s="9">
        <f t="shared" si="173"/>
        <v>0.51538487819877687</v>
      </c>
      <c r="AD502" s="9">
        <f t="shared" si="174"/>
        <v>1.6860605781305806</v>
      </c>
      <c r="AE502" s="9">
        <f t="shared" si="175"/>
        <v>0.26497659639892029</v>
      </c>
      <c r="AF502" s="9">
        <f t="shared" si="176"/>
        <v>0.45308017558210539</v>
      </c>
      <c r="AG502" s="9">
        <f t="shared" si="177"/>
        <v>0.43749207921932781</v>
      </c>
      <c r="AH502" s="9">
        <f t="shared" si="178"/>
        <v>1.0356305796223633</v>
      </c>
      <c r="AI502" s="8">
        <v>18</v>
      </c>
      <c r="AJ502" s="8">
        <v>15</v>
      </c>
      <c r="AK502" s="8">
        <f t="shared" si="170"/>
        <v>3</v>
      </c>
      <c r="AL502" s="9" t="s">
        <v>2077</v>
      </c>
      <c r="AM502" s="7" t="s">
        <v>2078</v>
      </c>
      <c r="AN502" s="7" t="s">
        <v>2162</v>
      </c>
      <c r="AO502" s="7" t="s">
        <v>2188</v>
      </c>
      <c r="AP502" s="7" t="s">
        <v>2088</v>
      </c>
      <c r="AQ502" s="7" t="s">
        <v>2037</v>
      </c>
      <c r="AR502" s="7" t="s">
        <v>2089</v>
      </c>
      <c r="AS502" s="7" t="s">
        <v>235</v>
      </c>
      <c r="AT502" s="7" t="s">
        <v>2179</v>
      </c>
      <c r="AU502" s="7" t="s">
        <v>2091</v>
      </c>
      <c r="AV502" s="7" t="s">
        <v>119</v>
      </c>
      <c r="AW502" s="7" t="s">
        <v>2125</v>
      </c>
      <c r="AX502" s="7" t="s">
        <v>2093</v>
      </c>
      <c r="AY502" s="7" t="s">
        <v>2094</v>
      </c>
      <c r="AZ502" s="7" t="s">
        <v>2095</v>
      </c>
      <c r="BA502" s="7" t="s">
        <v>312</v>
      </c>
      <c r="BB502" s="7" t="s">
        <v>2096</v>
      </c>
      <c r="BC502" s="7" t="s">
        <v>2097</v>
      </c>
      <c r="BD502" s="7" t="s">
        <v>2108</v>
      </c>
      <c r="BE502" s="7" t="s">
        <v>2098</v>
      </c>
      <c r="BF502" s="8">
        <v>12</v>
      </c>
      <c r="BG502" s="8">
        <v>6</v>
      </c>
      <c r="BH502" s="8">
        <v>10</v>
      </c>
      <c r="BI502" s="7" t="s">
        <v>785</v>
      </c>
      <c r="BJ502" s="8">
        <v>20</v>
      </c>
      <c r="BK502" s="8">
        <v>19</v>
      </c>
      <c r="BL502" s="7" t="s">
        <v>2165</v>
      </c>
      <c r="BM502" s="8">
        <v>22</v>
      </c>
      <c r="BN502" s="7" t="s">
        <v>71</v>
      </c>
      <c r="BO502" s="7" t="s">
        <v>2166</v>
      </c>
      <c r="BP502" s="7" t="s">
        <v>2206</v>
      </c>
      <c r="BS502" s="7" t="s">
        <v>2102</v>
      </c>
      <c r="BU502" s="8">
        <v>8</v>
      </c>
      <c r="BV502" s="7" t="s">
        <v>87</v>
      </c>
      <c r="BW502" s="7" t="s">
        <v>2185</v>
      </c>
    </row>
    <row r="503" spans="1:75" ht="16" x14ac:dyDescent="0.2">
      <c r="A503">
        <v>504</v>
      </c>
      <c r="B503" s="13" t="s">
        <v>2207</v>
      </c>
      <c r="C503" t="s">
        <v>659</v>
      </c>
      <c r="D503" t="s">
        <v>2072</v>
      </c>
      <c r="E503" s="3" t="s">
        <v>2073</v>
      </c>
      <c r="F503" s="6" t="s">
        <v>4160</v>
      </c>
      <c r="G503" s="48" t="s">
        <v>5126</v>
      </c>
      <c r="H503" s="12" t="s">
        <v>2169</v>
      </c>
      <c r="I503" t="s">
        <v>4568</v>
      </c>
      <c r="J503" t="s">
        <v>4569</v>
      </c>
      <c r="K503" t="s">
        <v>2208</v>
      </c>
      <c r="L503" s="1"/>
      <c r="M503" s="1"/>
      <c r="N503" s="1"/>
      <c r="O503" s="1"/>
      <c r="P503" s="25">
        <v>1.3233901083634345</v>
      </c>
      <c r="Q503" s="25">
        <v>1.2319599888858017</v>
      </c>
      <c r="R503" s="25">
        <v>1.8776168380105589</v>
      </c>
      <c r="S503" s="25">
        <v>1.185874409558211</v>
      </c>
      <c r="T503" s="25">
        <v>0.8084384551264242</v>
      </c>
      <c r="U503" s="25">
        <v>2.8470372325646016</v>
      </c>
      <c r="V503" s="25">
        <v>1.200448180050014</v>
      </c>
      <c r="W503" s="25">
        <v>2.9386790775215341</v>
      </c>
      <c r="X503" s="25">
        <v>4.8413853848291204</v>
      </c>
      <c r="AA503" s="9">
        <f t="shared" si="171"/>
        <v>0.24494526159273461</v>
      </c>
      <c r="AB503" s="9">
        <f t="shared" si="172"/>
        <v>0.16698494147145002</v>
      </c>
      <c r="AC503" s="9">
        <f t="shared" si="173"/>
        <v>0.58806250819982786</v>
      </c>
      <c r="AD503" s="9">
        <f t="shared" si="174"/>
        <v>1.6474699200268981</v>
      </c>
      <c r="AE503" s="9">
        <f t="shared" si="175"/>
        <v>0.24795550955553283</v>
      </c>
      <c r="AF503" s="9">
        <f t="shared" si="176"/>
        <v>0.45033502245491008</v>
      </c>
      <c r="AG503" s="9">
        <f t="shared" si="177"/>
        <v>0.41922236364946325</v>
      </c>
      <c r="AH503" s="9">
        <f t="shared" si="178"/>
        <v>1.0742151695692026</v>
      </c>
      <c r="AI503" s="8">
        <v>18</v>
      </c>
      <c r="AJ503" s="8">
        <v>16</v>
      </c>
      <c r="AK503" s="8">
        <f t="shared" si="170"/>
        <v>2</v>
      </c>
      <c r="AL503" s="9" t="s">
        <v>2077</v>
      </c>
      <c r="AN503" s="7" t="s">
        <v>2171</v>
      </c>
      <c r="AO503" s="7" t="s">
        <v>2106</v>
      </c>
      <c r="AP503" s="7" t="s">
        <v>2088</v>
      </c>
      <c r="AQ503" s="7" t="s">
        <v>2037</v>
      </c>
      <c r="AR503" s="7" t="s">
        <v>2089</v>
      </c>
      <c r="AS503" s="7" t="s">
        <v>235</v>
      </c>
      <c r="AT503" s="7" t="s">
        <v>4110</v>
      </c>
      <c r="AU503" s="7" t="s">
        <v>2091</v>
      </c>
      <c r="AV503" s="7" t="s">
        <v>119</v>
      </c>
      <c r="AW503" s="7" t="s">
        <v>2173</v>
      </c>
      <c r="AX503" s="7" t="s">
        <v>2093</v>
      </c>
      <c r="AY503" s="7" t="s">
        <v>2094</v>
      </c>
      <c r="AZ503" s="7" t="s">
        <v>2095</v>
      </c>
      <c r="BA503" s="7" t="s">
        <v>259</v>
      </c>
      <c r="BB503" s="7" t="s">
        <v>2096</v>
      </c>
      <c r="BC503" s="7" t="s">
        <v>2097</v>
      </c>
      <c r="BD503" s="7" t="s">
        <v>2108</v>
      </c>
      <c r="BE503" s="7" t="s">
        <v>2098</v>
      </c>
      <c r="BF503" s="8">
        <v>13</v>
      </c>
      <c r="BG503" s="8">
        <v>8</v>
      </c>
      <c r="BH503" s="8">
        <v>12</v>
      </c>
      <c r="BI503" s="7" t="s">
        <v>785</v>
      </c>
      <c r="BJ503" s="8">
        <v>20</v>
      </c>
      <c r="BK503" s="8">
        <v>18</v>
      </c>
      <c r="BL503" s="7" t="s">
        <v>2165</v>
      </c>
      <c r="BU503" s="8">
        <v>3</v>
      </c>
      <c r="BV503" s="7" t="s">
        <v>87</v>
      </c>
      <c r="BW503" s="7" t="s">
        <v>2176</v>
      </c>
    </row>
    <row r="504" spans="1:75" ht="16" x14ac:dyDescent="0.2">
      <c r="A504">
        <v>505</v>
      </c>
      <c r="B504" s="13" t="s">
        <v>2209</v>
      </c>
      <c r="C504" t="s">
        <v>659</v>
      </c>
      <c r="D504" t="s">
        <v>2072</v>
      </c>
      <c r="E504" s="3" t="s">
        <v>2073</v>
      </c>
      <c r="F504" s="6" t="s">
        <v>4160</v>
      </c>
      <c r="G504" s="48" t="s">
        <v>5127</v>
      </c>
      <c r="H504" s="12" t="s">
        <v>2169</v>
      </c>
      <c r="I504" t="s">
        <v>4568</v>
      </c>
      <c r="J504" t="s">
        <v>4569</v>
      </c>
      <c r="K504" t="s">
        <v>2210</v>
      </c>
      <c r="L504" s="1"/>
      <c r="M504" s="1"/>
      <c r="N504" s="1"/>
      <c r="O504" s="1"/>
      <c r="P504" s="25">
        <v>1.3048298118973602</v>
      </c>
      <c r="Q504" s="25">
        <v>1.2806061963222508</v>
      </c>
      <c r="R504" s="25">
        <v>1.9713807366036147</v>
      </c>
      <c r="S504" s="25">
        <v>1.2272406343853735</v>
      </c>
      <c r="T504" s="25">
        <v>0.87549633805785354</v>
      </c>
      <c r="U504" s="25">
        <v>2.6908957268559992</v>
      </c>
      <c r="V504" s="25">
        <v>1.1813027556773277</v>
      </c>
      <c r="W504" s="25">
        <v>2.8494533431687659</v>
      </c>
      <c r="X504" s="25">
        <v>4.793599241266663</v>
      </c>
      <c r="AA504" s="9">
        <f t="shared" si="171"/>
        <v>0.25601652800268027</v>
      </c>
      <c r="AB504" s="9">
        <f t="shared" si="172"/>
        <v>0.18263861745491097</v>
      </c>
      <c r="AC504" s="9">
        <f t="shared" si="173"/>
        <v>0.56135183427327051</v>
      </c>
      <c r="AD504" s="9">
        <f t="shared" si="174"/>
        <v>1.6822873246051779</v>
      </c>
      <c r="AE504" s="9">
        <f t="shared" si="175"/>
        <v>0.24643335752973369</v>
      </c>
      <c r="AF504" s="9">
        <f t="shared" si="176"/>
        <v>0.45792285563318258</v>
      </c>
      <c r="AG504" s="9">
        <f t="shared" si="177"/>
        <v>0.44942171079668869</v>
      </c>
      <c r="AH504" s="9">
        <f t="shared" si="178"/>
        <v>1.0189157413455259</v>
      </c>
      <c r="AI504" s="8">
        <v>24</v>
      </c>
      <c r="AJ504" s="8">
        <v>15</v>
      </c>
      <c r="AK504" s="8">
        <f t="shared" si="170"/>
        <v>9</v>
      </c>
      <c r="AL504" s="9" t="s">
        <v>2077</v>
      </c>
      <c r="AM504" s="7" t="s">
        <v>2078</v>
      </c>
      <c r="AN504" s="7" t="s">
        <v>2162</v>
      </c>
      <c r="AO504" s="7" t="s">
        <v>2122</v>
      </c>
      <c r="AP504" s="7" t="s">
        <v>2088</v>
      </c>
      <c r="AQ504" s="7" t="s">
        <v>2037</v>
      </c>
      <c r="AR504" s="7" t="s">
        <v>2089</v>
      </c>
      <c r="AS504" s="7" t="s">
        <v>235</v>
      </c>
      <c r="AT504" s="7" t="s">
        <v>2211</v>
      </c>
      <c r="AU504" s="7" t="s">
        <v>2091</v>
      </c>
      <c r="AV504" s="7" t="s">
        <v>119</v>
      </c>
      <c r="AW504" s="7" t="s">
        <v>2173</v>
      </c>
      <c r="AX504" s="7" t="s">
        <v>2126</v>
      </c>
      <c r="AY504" s="7" t="s">
        <v>2094</v>
      </c>
      <c r="AZ504" s="7" t="s">
        <v>2128</v>
      </c>
      <c r="BA504" s="7" t="s">
        <v>259</v>
      </c>
      <c r="BB504" s="7" t="s">
        <v>2096</v>
      </c>
      <c r="BC504" s="7" t="s">
        <v>2097</v>
      </c>
      <c r="BD504" s="7" t="s">
        <v>2108</v>
      </c>
      <c r="BE504" s="7" t="s">
        <v>2098</v>
      </c>
      <c r="BF504" s="8">
        <v>14</v>
      </c>
      <c r="BG504" s="8">
        <v>8</v>
      </c>
      <c r="BH504" s="8">
        <v>13</v>
      </c>
      <c r="BI504" s="7" t="s">
        <v>785</v>
      </c>
      <c r="BJ504" s="8">
        <v>20</v>
      </c>
      <c r="BK504" s="8">
        <v>19</v>
      </c>
      <c r="BL504" s="7" t="s">
        <v>2165</v>
      </c>
      <c r="BM504" s="8">
        <v>25</v>
      </c>
      <c r="BN504" s="7" t="s">
        <v>2212</v>
      </c>
      <c r="BO504" s="7" t="s">
        <v>2166</v>
      </c>
      <c r="BP504" s="7" t="s">
        <v>2206</v>
      </c>
      <c r="BS504" s="7" t="s">
        <v>2102</v>
      </c>
      <c r="BU504" s="8">
        <v>5</v>
      </c>
      <c r="BV504" s="7" t="s">
        <v>87</v>
      </c>
      <c r="BW504" s="7" t="s">
        <v>2176</v>
      </c>
    </row>
    <row r="505" spans="1:75" ht="16" x14ac:dyDescent="0.2">
      <c r="A505">
        <v>506</v>
      </c>
      <c r="B505" s="13" t="s">
        <v>2213</v>
      </c>
      <c r="C505" t="s">
        <v>659</v>
      </c>
      <c r="D505" t="s">
        <v>2072</v>
      </c>
      <c r="E505" s="3" t="s">
        <v>2073</v>
      </c>
      <c r="F505" s="6" t="s">
        <v>4160</v>
      </c>
      <c r="G505" s="48" t="s">
        <v>5128</v>
      </c>
      <c r="H505" s="12" t="s">
        <v>2169</v>
      </c>
      <c r="I505" t="s">
        <v>4568</v>
      </c>
      <c r="J505" t="s">
        <v>4569</v>
      </c>
      <c r="K505" t="s">
        <v>2214</v>
      </c>
      <c r="L505" s="1"/>
      <c r="M505" s="1"/>
      <c r="N505" s="1"/>
      <c r="O505" s="1"/>
      <c r="P505" s="25">
        <v>0.9838387140192667</v>
      </c>
      <c r="Q505" s="25">
        <v>0.96344722825773466</v>
      </c>
      <c r="R505" s="25">
        <v>1.6052742899994232</v>
      </c>
      <c r="S505" s="25">
        <v>1.1224402484280962</v>
      </c>
      <c r="T505" s="25">
        <v>0.72568115830561275</v>
      </c>
      <c r="U505" s="25">
        <v>1.9145115080662221</v>
      </c>
      <c r="V505" s="25">
        <v>0.98612686753706236</v>
      </c>
      <c r="W505" s="25">
        <v>2.2467985078931685</v>
      </c>
      <c r="X505" s="25">
        <v>3.7631040052300655</v>
      </c>
      <c r="Y505" s="26">
        <v>43783</v>
      </c>
      <c r="Z505" t="s">
        <v>2076</v>
      </c>
      <c r="AA505" s="9">
        <f t="shared" ref="AA505:AA536" si="179">S505/X505</f>
        <v>0.29827510663221052</v>
      </c>
      <c r="AB505" s="9">
        <f t="shared" ref="AB505:AB536" si="180">T505/X505</f>
        <v>0.19284111129988465</v>
      </c>
      <c r="AC505" s="9">
        <f t="shared" ref="AC505:AC536" si="181">U505/X505</f>
        <v>0.50875859540564949</v>
      </c>
      <c r="AD505" s="9">
        <f t="shared" ref="AD505:AD536" si="182">X505/W505</f>
        <v>1.6748738224678379</v>
      </c>
      <c r="AE505" s="9">
        <f t="shared" ref="AE505:AE536" si="183">V505/X505</f>
        <v>0.26205145171818695</v>
      </c>
      <c r="AF505" s="9">
        <f t="shared" ref="AF505:AF536" si="184">P505/W505</f>
        <v>0.43788471042817989</v>
      </c>
      <c r="AG505" s="9">
        <f t="shared" ref="AG505:AG536" si="185">Q505/W505</f>
        <v>0.42880891404951249</v>
      </c>
      <c r="AH505" s="9">
        <f t="shared" ref="AH505:AH536" si="186">P505/Q505</f>
        <v>1.0211651299245599</v>
      </c>
      <c r="AI505" s="8">
        <v>20</v>
      </c>
      <c r="AJ505" s="8">
        <v>16</v>
      </c>
      <c r="AK505" s="8">
        <f t="shared" si="170"/>
        <v>4</v>
      </c>
      <c r="AL505" s="9" t="s">
        <v>2077</v>
      </c>
      <c r="AM505" s="7" t="s">
        <v>2078</v>
      </c>
      <c r="AN505" s="7" t="s">
        <v>2162</v>
      </c>
      <c r="AO505" s="7" t="s">
        <v>2122</v>
      </c>
      <c r="AP505" s="7" t="s">
        <v>2088</v>
      </c>
      <c r="AQ505" s="7" t="s">
        <v>2037</v>
      </c>
      <c r="AR505" s="7" t="s">
        <v>2089</v>
      </c>
      <c r="AS505" s="7" t="s">
        <v>235</v>
      </c>
      <c r="AT505" s="7" t="s">
        <v>2211</v>
      </c>
      <c r="AU505" s="7" t="s">
        <v>2091</v>
      </c>
      <c r="AV505" s="7" t="s">
        <v>119</v>
      </c>
      <c r="AW505" s="7" t="s">
        <v>2173</v>
      </c>
      <c r="AX505" s="7" t="s">
        <v>2126</v>
      </c>
      <c r="AY505" s="7" t="s">
        <v>2094</v>
      </c>
      <c r="AZ505" s="7" t="s">
        <v>2095</v>
      </c>
      <c r="BA505" s="7" t="s">
        <v>259</v>
      </c>
      <c r="BB505" s="7" t="s">
        <v>2096</v>
      </c>
      <c r="BC505" s="7" t="s">
        <v>2097</v>
      </c>
      <c r="BD505" s="7" t="s">
        <v>2108</v>
      </c>
      <c r="BE505" s="7" t="s">
        <v>2098</v>
      </c>
      <c r="BF505" s="8">
        <v>12</v>
      </c>
      <c r="BG505" s="8">
        <v>7</v>
      </c>
      <c r="BH505" s="8">
        <v>12</v>
      </c>
      <c r="BI505" s="7" t="s">
        <v>785</v>
      </c>
      <c r="BJ505" s="8">
        <v>20</v>
      </c>
      <c r="BK505" s="8">
        <v>19</v>
      </c>
      <c r="BL505" s="7" t="s">
        <v>2165</v>
      </c>
      <c r="BM505" s="8">
        <v>22</v>
      </c>
      <c r="BN505" s="7" t="s">
        <v>71</v>
      </c>
      <c r="BO505" s="7" t="s">
        <v>2166</v>
      </c>
      <c r="BP505" s="7" t="s">
        <v>2194</v>
      </c>
      <c r="BS505" s="7" t="s">
        <v>2102</v>
      </c>
      <c r="BU505" s="8">
        <v>5</v>
      </c>
      <c r="BV505" s="7" t="s">
        <v>87</v>
      </c>
      <c r="BW505" s="7" t="s">
        <v>2215</v>
      </c>
    </row>
    <row r="506" spans="1:75" ht="16" x14ac:dyDescent="0.2">
      <c r="A506">
        <v>507</v>
      </c>
      <c r="B506" s="13" t="s">
        <v>2216</v>
      </c>
      <c r="C506" t="s">
        <v>653</v>
      </c>
      <c r="D506" t="s">
        <v>2072</v>
      </c>
      <c r="E506" s="3" t="s">
        <v>2073</v>
      </c>
      <c r="F506" s="6" t="s">
        <v>4160</v>
      </c>
      <c r="G506" s="48" t="s">
        <v>5129</v>
      </c>
      <c r="H506" s="12" t="s">
        <v>2169</v>
      </c>
      <c r="I506" t="s">
        <v>4568</v>
      </c>
      <c r="J506" t="s">
        <v>4569</v>
      </c>
      <c r="K506" t="s">
        <v>2217</v>
      </c>
      <c r="L506" s="1"/>
      <c r="M506" s="1"/>
      <c r="N506" s="1"/>
      <c r="O506" s="1"/>
      <c r="P506" s="25">
        <v>1.3344001089472968</v>
      </c>
      <c r="Q506" s="25">
        <v>1.3229606427890506</v>
      </c>
      <c r="R506" s="25">
        <v>1.9376617186436058</v>
      </c>
      <c r="S506" s="25">
        <v>1.5043578918698077</v>
      </c>
      <c r="T506" s="25">
        <v>0.92908211902492166</v>
      </c>
      <c r="U506" s="25">
        <v>2.465409233283399</v>
      </c>
      <c r="V506" s="25">
        <v>1.1735666621271958</v>
      </c>
      <c r="W506" s="25">
        <v>2.8953084570339094</v>
      </c>
      <c r="X506" s="25">
        <v>4.8988492441781286</v>
      </c>
      <c r="Y506" s="26">
        <v>43717</v>
      </c>
      <c r="Z506" t="s">
        <v>2076</v>
      </c>
      <c r="AA506" s="9">
        <f t="shared" si="179"/>
        <v>0.30708393275371987</v>
      </c>
      <c r="AB506" s="9">
        <f t="shared" si="180"/>
        <v>0.18965313540298426</v>
      </c>
      <c r="AC506" s="9">
        <f t="shared" si="181"/>
        <v>0.50326293184329585</v>
      </c>
      <c r="AD506" s="9">
        <f t="shared" si="182"/>
        <v>1.6919956256393978</v>
      </c>
      <c r="AE506" s="9">
        <f t="shared" si="183"/>
        <v>0.23955966057169067</v>
      </c>
      <c r="AF506" s="9">
        <f t="shared" si="184"/>
        <v>0.46088357380557621</v>
      </c>
      <c r="AG506" s="9">
        <f t="shared" si="185"/>
        <v>0.4569325384226432</v>
      </c>
      <c r="AH506" s="9">
        <f t="shared" si="186"/>
        <v>1.0086468680837926</v>
      </c>
      <c r="AI506" s="8">
        <v>20</v>
      </c>
      <c r="AJ506" s="8">
        <v>17</v>
      </c>
      <c r="AK506" s="8">
        <f t="shared" si="170"/>
        <v>3</v>
      </c>
      <c r="AL506" s="9" t="s">
        <v>2077</v>
      </c>
      <c r="AM506" s="7" t="s">
        <v>2078</v>
      </c>
      <c r="AN506" s="7" t="s">
        <v>2162</v>
      </c>
      <c r="AO506" s="7" t="s">
        <v>2122</v>
      </c>
      <c r="AP506" s="7" t="s">
        <v>2088</v>
      </c>
      <c r="AQ506" s="7" t="s">
        <v>2037</v>
      </c>
      <c r="AR506" s="7" t="s">
        <v>2089</v>
      </c>
      <c r="AS506" s="7" t="s">
        <v>235</v>
      </c>
      <c r="AT506" s="7" t="s">
        <v>2112</v>
      </c>
      <c r="AU506" s="7" t="s">
        <v>2091</v>
      </c>
      <c r="AV506" s="7" t="s">
        <v>119</v>
      </c>
      <c r="AW506" s="7" t="s">
        <v>2173</v>
      </c>
      <c r="AX506" s="7" t="s">
        <v>2126</v>
      </c>
      <c r="AY506" s="7" t="s">
        <v>2094</v>
      </c>
      <c r="AZ506" s="7" t="s">
        <v>2095</v>
      </c>
      <c r="BA506" s="7" t="s">
        <v>259</v>
      </c>
      <c r="BB506" s="7" t="s">
        <v>2096</v>
      </c>
      <c r="BC506" s="7" t="s">
        <v>2097</v>
      </c>
      <c r="BD506" s="7" t="s">
        <v>2108</v>
      </c>
      <c r="BE506" s="7" t="s">
        <v>2098</v>
      </c>
      <c r="BF506" s="8">
        <v>12</v>
      </c>
      <c r="BG506" s="8">
        <v>7</v>
      </c>
      <c r="BH506" s="8">
        <v>12</v>
      </c>
      <c r="BI506" s="7" t="s">
        <v>785</v>
      </c>
      <c r="BJ506" s="8">
        <v>21</v>
      </c>
      <c r="BK506" s="8">
        <v>20</v>
      </c>
      <c r="BL506" s="7" t="s">
        <v>2165</v>
      </c>
      <c r="BM506" s="8">
        <v>23</v>
      </c>
      <c r="BN506" s="7" t="s">
        <v>71</v>
      </c>
      <c r="BO506" s="7" t="s">
        <v>2166</v>
      </c>
      <c r="BP506" s="7" t="s">
        <v>2119</v>
      </c>
      <c r="BS506" s="7" t="s">
        <v>2102</v>
      </c>
      <c r="BU506" s="8">
        <v>4</v>
      </c>
      <c r="BV506" s="7" t="s">
        <v>87</v>
      </c>
      <c r="BW506" s="7" t="s">
        <v>2176</v>
      </c>
    </row>
    <row r="507" spans="1:75" ht="16" x14ac:dyDescent="0.2">
      <c r="A507">
        <v>508</v>
      </c>
      <c r="B507" s="13" t="s">
        <v>2218</v>
      </c>
      <c r="C507" t="s">
        <v>659</v>
      </c>
      <c r="D507" t="s">
        <v>2072</v>
      </c>
      <c r="E507" s="3" t="s">
        <v>2073</v>
      </c>
      <c r="F507" s="6" t="s">
        <v>4160</v>
      </c>
      <c r="G507" s="48" t="s">
        <v>5130</v>
      </c>
      <c r="H507" s="12" t="s">
        <v>2169</v>
      </c>
      <c r="I507" t="s">
        <v>4568</v>
      </c>
      <c r="J507" t="s">
        <v>4569</v>
      </c>
      <c r="K507" t="s">
        <v>2219</v>
      </c>
      <c r="L507" s="1"/>
      <c r="M507" s="1"/>
      <c r="N507" s="1"/>
      <c r="O507" s="1"/>
      <c r="P507" s="25">
        <v>1.2439554884497452</v>
      </c>
      <c r="Q507" s="25">
        <v>1.3884916490957346</v>
      </c>
      <c r="R507" s="25">
        <v>1.9282241274951279</v>
      </c>
      <c r="S507" s="25">
        <v>1.4862680670200807</v>
      </c>
      <c r="T507" s="25">
        <v>0.99931489992882949</v>
      </c>
      <c r="U507" s="25">
        <v>2.7191821368470768</v>
      </c>
      <c r="V507" s="25">
        <v>1.322875025774396</v>
      </c>
      <c r="W507" s="25">
        <v>3.1381906706664098</v>
      </c>
      <c r="X507" s="25">
        <v>5.2048981329360196</v>
      </c>
      <c r="Y507" s="26">
        <v>43717</v>
      </c>
      <c r="Z507" t="s">
        <v>2076</v>
      </c>
      <c r="AA507" s="9">
        <f t="shared" si="179"/>
        <v>0.28555180698256916</v>
      </c>
      <c r="AB507" s="9">
        <f t="shared" si="180"/>
        <v>0.19199509277718144</v>
      </c>
      <c r="AC507" s="9">
        <f t="shared" si="181"/>
        <v>0.52242754178806938</v>
      </c>
      <c r="AD507" s="9">
        <f t="shared" si="182"/>
        <v>1.6585665688155062</v>
      </c>
      <c r="AE507" s="9">
        <f t="shared" si="183"/>
        <v>0.25415963809231717</v>
      </c>
      <c r="AF507" s="9">
        <f t="shared" si="184"/>
        <v>0.39639257744195172</v>
      </c>
      <c r="AG507" s="9">
        <f t="shared" si="185"/>
        <v>0.44244974088871464</v>
      </c>
      <c r="AH507" s="9">
        <f t="shared" si="186"/>
        <v>0.8959041916167666</v>
      </c>
      <c r="AI507" s="8">
        <v>22</v>
      </c>
      <c r="AJ507" s="8">
        <v>20</v>
      </c>
      <c r="AK507" s="8">
        <f t="shared" si="170"/>
        <v>2</v>
      </c>
      <c r="AL507" s="9" t="s">
        <v>2077</v>
      </c>
      <c r="AM507" s="7" t="s">
        <v>2078</v>
      </c>
      <c r="AN507" s="7" t="s">
        <v>2162</v>
      </c>
      <c r="AO507" s="7" t="s">
        <v>2106</v>
      </c>
      <c r="AP507" s="7" t="s">
        <v>2088</v>
      </c>
      <c r="AQ507" s="7" t="s">
        <v>2037</v>
      </c>
      <c r="AR507" s="7" t="s">
        <v>2089</v>
      </c>
      <c r="AS507" s="7" t="s">
        <v>235</v>
      </c>
      <c r="AT507" s="7" t="s">
        <v>2112</v>
      </c>
      <c r="AU507" s="7" t="s">
        <v>2091</v>
      </c>
      <c r="AV507" s="7" t="s">
        <v>119</v>
      </c>
      <c r="AW507" s="7" t="s">
        <v>2173</v>
      </c>
      <c r="AX507" s="7" t="s">
        <v>2126</v>
      </c>
      <c r="AY507" s="7" t="s">
        <v>2094</v>
      </c>
      <c r="AZ507" s="7" t="s">
        <v>2095</v>
      </c>
      <c r="BA507" s="7" t="s">
        <v>259</v>
      </c>
      <c r="BB507" s="7" t="s">
        <v>2096</v>
      </c>
      <c r="BC507" s="7" t="s">
        <v>2097</v>
      </c>
      <c r="BD507" s="7" t="s">
        <v>2108</v>
      </c>
      <c r="BE507" s="7" t="s">
        <v>2098</v>
      </c>
      <c r="BM507" s="8">
        <v>24</v>
      </c>
      <c r="BN507" s="7" t="s">
        <v>71</v>
      </c>
      <c r="BO507" s="7" t="s">
        <v>2166</v>
      </c>
      <c r="BP507" s="7" t="s">
        <v>2101</v>
      </c>
      <c r="BS507" s="7" t="s">
        <v>2102</v>
      </c>
    </row>
    <row r="508" spans="1:75" ht="16" x14ac:dyDescent="0.2">
      <c r="A508">
        <v>509</v>
      </c>
      <c r="B508" s="13" t="s">
        <v>2220</v>
      </c>
      <c r="D508" t="s">
        <v>2072</v>
      </c>
      <c r="E508" s="3" t="s">
        <v>2073</v>
      </c>
      <c r="F508" s="1" t="s">
        <v>4160</v>
      </c>
      <c r="G508" s="48" t="s">
        <v>5131</v>
      </c>
      <c r="H508" s="6" t="s">
        <v>2221</v>
      </c>
      <c r="I508" t="s">
        <v>4574</v>
      </c>
      <c r="J508" t="s">
        <v>4575</v>
      </c>
      <c r="K508" t="s">
        <v>2222</v>
      </c>
      <c r="L508" s="1"/>
      <c r="M508" s="1"/>
      <c r="N508" s="1"/>
      <c r="O508" s="1"/>
      <c r="P508" s="25">
        <v>1.0462910665537044</v>
      </c>
      <c r="Q508" s="25">
        <v>1.086086792808058</v>
      </c>
      <c r="R508" s="25">
        <v>1.4424362232890899</v>
      </c>
      <c r="S508" s="25">
        <v>1.0153440647651324</v>
      </c>
      <c r="T508" s="25">
        <v>0.64809846559352358</v>
      </c>
      <c r="U508" s="25">
        <v>2.0887461169161252</v>
      </c>
      <c r="V508" s="25">
        <v>0.7956085851454392</v>
      </c>
      <c r="W508" s="25">
        <v>2.2738633154476138</v>
      </c>
      <c r="X508" s="25">
        <v>3.7521886472747812</v>
      </c>
      <c r="Y508" s="26">
        <v>43718</v>
      </c>
      <c r="Z508" t="s">
        <v>2076</v>
      </c>
      <c r="AA508" s="9">
        <f t="shared" si="179"/>
        <v>0.27060048420075516</v>
      </c>
      <c r="AB508" s="9">
        <f t="shared" si="180"/>
        <v>0.17272544813657975</v>
      </c>
      <c r="AC508" s="9">
        <f t="shared" si="181"/>
        <v>0.55667406766266503</v>
      </c>
      <c r="AD508" s="9">
        <f t="shared" si="182"/>
        <v>1.6501381687210854</v>
      </c>
      <c r="AE508" s="9">
        <f t="shared" si="183"/>
        <v>0.21203853535543599</v>
      </c>
      <c r="AF508" s="9">
        <f t="shared" si="184"/>
        <v>0.4601380652239162</v>
      </c>
      <c r="AG508" s="9">
        <f t="shared" si="185"/>
        <v>0.47763943656141</v>
      </c>
      <c r="AH508" s="9">
        <f t="shared" si="186"/>
        <v>0.96335861321776828</v>
      </c>
      <c r="AI508" s="8">
        <v>19</v>
      </c>
      <c r="AJ508" s="8">
        <v>16</v>
      </c>
      <c r="AK508" s="8">
        <f t="shared" si="170"/>
        <v>3</v>
      </c>
      <c r="AL508" s="9" t="s">
        <v>2077</v>
      </c>
      <c r="AM508" s="7" t="s">
        <v>2078</v>
      </c>
      <c r="AN508" s="7" t="s">
        <v>2162</v>
      </c>
      <c r="AO508" s="7" t="s">
        <v>2163</v>
      </c>
      <c r="AP508" s="7" t="s">
        <v>2088</v>
      </c>
      <c r="AQ508" s="7" t="s">
        <v>90</v>
      </c>
      <c r="AR508" s="7" t="s">
        <v>2089</v>
      </c>
      <c r="AS508" s="7" t="s">
        <v>235</v>
      </c>
      <c r="AT508" s="7" t="s">
        <v>2112</v>
      </c>
      <c r="AU508" s="7" t="s">
        <v>2091</v>
      </c>
      <c r="AV508" s="7" t="s">
        <v>119</v>
      </c>
      <c r="AW508" s="7" t="s">
        <v>120</v>
      </c>
      <c r="AX508" s="7" t="s">
        <v>2126</v>
      </c>
      <c r="AY508" s="7" t="s">
        <v>2094</v>
      </c>
      <c r="AZ508" s="7" t="s">
        <v>2095</v>
      </c>
      <c r="BA508" s="7" t="s">
        <v>259</v>
      </c>
      <c r="BB508" s="7" t="s">
        <v>2096</v>
      </c>
      <c r="BC508" s="7" t="s">
        <v>2097</v>
      </c>
      <c r="BD508" s="7" t="s">
        <v>2108</v>
      </c>
      <c r="BF508">
        <v>12</v>
      </c>
      <c r="BG508">
        <v>8</v>
      </c>
      <c r="BH508"/>
      <c r="BI508" s="7" t="s">
        <v>785</v>
      </c>
      <c r="BJ508" s="8">
        <v>19</v>
      </c>
      <c r="BK508" s="8">
        <v>19</v>
      </c>
      <c r="BL508" s="7" t="s">
        <v>2165</v>
      </c>
      <c r="BM508" s="8">
        <v>17</v>
      </c>
      <c r="BN508" s="7" t="s">
        <v>71</v>
      </c>
      <c r="BO508" s="7" t="s">
        <v>2166</v>
      </c>
      <c r="BP508" s="7" t="s">
        <v>2101</v>
      </c>
      <c r="BS508" s="7" t="s">
        <v>2102</v>
      </c>
    </row>
    <row r="509" spans="1:75" ht="16" x14ac:dyDescent="0.2">
      <c r="A509">
        <v>510</v>
      </c>
      <c r="B509" s="13" t="s">
        <v>2223</v>
      </c>
      <c r="D509" t="s">
        <v>2072</v>
      </c>
      <c r="E509" s="3" t="s">
        <v>2073</v>
      </c>
      <c r="F509" s="1" t="s">
        <v>4160</v>
      </c>
      <c r="G509" s="48" t="s">
        <v>5132</v>
      </c>
      <c r="H509" s="6" t="s">
        <v>2221</v>
      </c>
      <c r="I509" t="s">
        <v>4574</v>
      </c>
      <c r="J509" t="s">
        <v>4575</v>
      </c>
      <c r="K509" t="s">
        <v>2224</v>
      </c>
      <c r="L509" s="1"/>
      <c r="M509" s="1"/>
      <c r="N509" s="1"/>
      <c r="O509" s="1"/>
      <c r="P509" s="25">
        <v>0.91379750446703401</v>
      </c>
      <c r="Q509" s="25">
        <v>0.83316566314809515</v>
      </c>
      <c r="R509" s="25">
        <v>1.3475202330365319</v>
      </c>
      <c r="S509" s="25">
        <v>0.69775822459796688</v>
      </c>
      <c r="T509" s="25">
        <v>0.58070691752128412</v>
      </c>
      <c r="U509" s="25">
        <v>2.3485487770086637</v>
      </c>
      <c r="V509" s="25">
        <v>0.81257976846499191</v>
      </c>
      <c r="W509" s="25">
        <v>2.0882295529962906</v>
      </c>
      <c r="X509" s="25">
        <v>3.6270139191279145</v>
      </c>
      <c r="Y509" s="26">
        <v>43718</v>
      </c>
      <c r="Z509" t="s">
        <v>2076</v>
      </c>
      <c r="AA509" s="9">
        <f t="shared" si="179"/>
        <v>0.19237814912100945</v>
      </c>
      <c r="AB509" s="9">
        <f t="shared" si="180"/>
        <v>0.16010606258189114</v>
      </c>
      <c r="AC509" s="9">
        <f t="shared" si="181"/>
        <v>0.64751578829709944</v>
      </c>
      <c r="AD509" s="9">
        <f t="shared" si="182"/>
        <v>1.7368846800983653</v>
      </c>
      <c r="AE509" s="9">
        <f t="shared" si="183"/>
        <v>0.22403547010935376</v>
      </c>
      <c r="AF509" s="9">
        <f t="shared" si="184"/>
        <v>0.43759437421804231</v>
      </c>
      <c r="AG509" s="9">
        <f t="shared" si="185"/>
        <v>0.39898183700763623</v>
      </c>
      <c r="AH509" s="9">
        <f t="shared" si="186"/>
        <v>1.0967776816608998</v>
      </c>
      <c r="AI509" s="8">
        <v>19</v>
      </c>
      <c r="AJ509" s="8">
        <v>19</v>
      </c>
      <c r="AK509" s="8">
        <f t="shared" si="170"/>
        <v>0</v>
      </c>
      <c r="AL509" s="9" t="s">
        <v>2077</v>
      </c>
      <c r="AM509" s="7" t="s">
        <v>2078</v>
      </c>
      <c r="AN509" s="7" t="s">
        <v>2162</v>
      </c>
      <c r="AO509" s="7" t="s">
        <v>2163</v>
      </c>
      <c r="AP509" s="7" t="s">
        <v>2088</v>
      </c>
      <c r="AQ509" s="7" t="s">
        <v>90</v>
      </c>
      <c r="AR509" s="7" t="s">
        <v>2089</v>
      </c>
      <c r="AS509" s="7" t="s">
        <v>235</v>
      </c>
      <c r="AT509" s="7" t="s">
        <v>2112</v>
      </c>
      <c r="AU509" s="7" t="s">
        <v>2091</v>
      </c>
      <c r="AV509" s="7" t="s">
        <v>119</v>
      </c>
      <c r="AW509" s="7" t="s">
        <v>93</v>
      </c>
      <c r="AX509" s="7" t="s">
        <v>2126</v>
      </c>
      <c r="AY509" s="7" t="s">
        <v>2094</v>
      </c>
      <c r="AZ509" s="7" t="s">
        <v>2095</v>
      </c>
      <c r="BA509" s="7" t="s">
        <v>259</v>
      </c>
      <c r="BB509" s="7" t="s">
        <v>2096</v>
      </c>
      <c r="BC509" s="7" t="s">
        <v>2097</v>
      </c>
      <c r="BD509" s="7" t="s">
        <v>2108</v>
      </c>
      <c r="BF509" s="8">
        <v>13</v>
      </c>
      <c r="BG509" s="8">
        <v>6</v>
      </c>
      <c r="BH509" s="8">
        <v>12</v>
      </c>
      <c r="BI509" s="7" t="s">
        <v>785</v>
      </c>
      <c r="BJ509" s="8">
        <v>20</v>
      </c>
      <c r="BK509" s="8">
        <v>20</v>
      </c>
      <c r="BL509" s="7" t="s">
        <v>2165</v>
      </c>
      <c r="BM509" s="8">
        <v>21</v>
      </c>
      <c r="BN509" s="7" t="s">
        <v>71</v>
      </c>
      <c r="BO509" s="7" t="s">
        <v>2225</v>
      </c>
      <c r="BP509" s="7" t="s">
        <v>2226</v>
      </c>
    </row>
    <row r="510" spans="1:75" ht="16" x14ac:dyDescent="0.2">
      <c r="A510">
        <v>511</v>
      </c>
      <c r="B510" s="13" t="s">
        <v>2227</v>
      </c>
      <c r="D510" t="s">
        <v>2072</v>
      </c>
      <c r="E510" s="3" t="s">
        <v>2073</v>
      </c>
      <c r="F510" s="1" t="s">
        <v>4160</v>
      </c>
      <c r="G510" s="48" t="s">
        <v>5133</v>
      </c>
      <c r="H510" s="6" t="s">
        <v>2221</v>
      </c>
      <c r="I510" t="s">
        <v>4574</v>
      </c>
      <c r="J510" t="s">
        <v>4575</v>
      </c>
      <c r="K510" t="s">
        <v>2228</v>
      </c>
      <c r="L510" s="1"/>
      <c r="M510" s="1"/>
      <c r="N510" s="1"/>
      <c r="O510" s="1"/>
      <c r="P510" s="25">
        <v>1.0694794256838054</v>
      </c>
      <c r="Q510" s="25">
        <v>0.9140049731290607</v>
      </c>
      <c r="R510" s="25">
        <v>1.4103392957407557</v>
      </c>
      <c r="S510" s="25">
        <v>0.91951552097537514</v>
      </c>
      <c r="T510" s="25">
        <v>0.69596534852009306</v>
      </c>
      <c r="U510" s="25">
        <v>2.0678751905029276</v>
      </c>
      <c r="V510" s="25">
        <v>0.84633833319964713</v>
      </c>
      <c r="W510" s="25">
        <v>2.1836929493863799</v>
      </c>
      <c r="X510" s="25">
        <v>3.6833560599983963</v>
      </c>
      <c r="Y510" s="26">
        <v>43717</v>
      </c>
      <c r="Z510" t="s">
        <v>2076</v>
      </c>
      <c r="AA510" s="9">
        <f t="shared" si="179"/>
        <v>0.24964068257245145</v>
      </c>
      <c r="AB510" s="9">
        <f t="shared" si="180"/>
        <v>0.18894870253743432</v>
      </c>
      <c r="AC510" s="9">
        <f t="shared" si="181"/>
        <v>0.56141061489011401</v>
      </c>
      <c r="AD510" s="9">
        <f t="shared" si="182"/>
        <v>1.6867554850298085</v>
      </c>
      <c r="AE510" s="9">
        <f t="shared" si="183"/>
        <v>0.22977369535108577</v>
      </c>
      <c r="AF510" s="9">
        <f t="shared" si="184"/>
        <v>0.48975723715384539</v>
      </c>
      <c r="AG510" s="9">
        <f t="shared" si="185"/>
        <v>0.41855929121623858</v>
      </c>
      <c r="AH510" s="9">
        <f t="shared" si="186"/>
        <v>1.1701024142379488</v>
      </c>
      <c r="AI510" s="8">
        <v>18</v>
      </c>
      <c r="AJ510" s="8">
        <v>15</v>
      </c>
      <c r="AK510" s="8">
        <f t="shared" si="170"/>
        <v>3</v>
      </c>
      <c r="AL510" s="9" t="s">
        <v>2077</v>
      </c>
      <c r="AM510" s="7" t="s">
        <v>2078</v>
      </c>
      <c r="AN510" s="7" t="s">
        <v>2162</v>
      </c>
      <c r="AO510" s="7" t="s">
        <v>2163</v>
      </c>
      <c r="AP510" s="7" t="s">
        <v>2088</v>
      </c>
      <c r="AQ510" s="7" t="s">
        <v>90</v>
      </c>
      <c r="AR510" s="7" t="s">
        <v>2089</v>
      </c>
      <c r="AS510" s="7" t="s">
        <v>235</v>
      </c>
      <c r="AT510" s="7" t="s">
        <v>2112</v>
      </c>
      <c r="AU510" s="7" t="s">
        <v>2091</v>
      </c>
      <c r="AV510" s="7" t="s">
        <v>119</v>
      </c>
      <c r="AW510" s="7" t="s">
        <v>120</v>
      </c>
      <c r="AX510" s="7" t="s">
        <v>2126</v>
      </c>
      <c r="AY510" s="7" t="s">
        <v>2094</v>
      </c>
      <c r="AZ510" s="7" t="s">
        <v>2095</v>
      </c>
      <c r="BA510" s="7" t="s">
        <v>259</v>
      </c>
      <c r="BB510" s="7" t="s">
        <v>2096</v>
      </c>
      <c r="BC510" s="7" t="s">
        <v>2097</v>
      </c>
      <c r="BD510" s="7" t="s">
        <v>2108</v>
      </c>
      <c r="BF510" s="8">
        <v>10</v>
      </c>
      <c r="BG510" s="8">
        <v>4</v>
      </c>
      <c r="BH510" s="8">
        <v>10</v>
      </c>
      <c r="BI510" s="7" t="s">
        <v>2130</v>
      </c>
      <c r="BJ510" s="8">
        <v>21</v>
      </c>
      <c r="BK510" s="8">
        <v>21</v>
      </c>
      <c r="BL510" s="7" t="s">
        <v>2165</v>
      </c>
      <c r="BM510" s="8">
        <v>21</v>
      </c>
      <c r="BN510" s="7" t="s">
        <v>71</v>
      </c>
      <c r="BO510" s="7" t="s">
        <v>2166</v>
      </c>
      <c r="BP510" s="7" t="s">
        <v>2101</v>
      </c>
      <c r="BS510" s="7" t="s">
        <v>2102</v>
      </c>
      <c r="BU510" s="8">
        <v>2</v>
      </c>
      <c r="BW510" s="7" t="s">
        <v>87</v>
      </c>
    </row>
    <row r="511" spans="1:75" ht="16" x14ac:dyDescent="0.2">
      <c r="A511">
        <v>512</v>
      </c>
      <c r="B511" s="13" t="s">
        <v>2229</v>
      </c>
      <c r="D511" t="s">
        <v>2072</v>
      </c>
      <c r="E511" s="3" t="s">
        <v>2073</v>
      </c>
      <c r="F511" s="1" t="s">
        <v>4160</v>
      </c>
      <c r="G511" s="48" t="s">
        <v>5134</v>
      </c>
      <c r="H511" s="6" t="s">
        <v>861</v>
      </c>
      <c r="I511" t="s">
        <v>4456</v>
      </c>
      <c r="J511" t="s">
        <v>4457</v>
      </c>
      <c r="K511" t="s">
        <v>2230</v>
      </c>
      <c r="L511" s="1"/>
      <c r="M511" s="1"/>
      <c r="N511" s="1"/>
      <c r="O511" s="1"/>
      <c r="P511" s="25">
        <v>1.0337566482144795</v>
      </c>
      <c r="Q511" s="25">
        <v>1.1500777886320055</v>
      </c>
      <c r="R511" s="25">
        <v>1.5591012699446434</v>
      </c>
      <c r="S511" s="25">
        <v>0.87883063786678239</v>
      </c>
      <c r="T511" s="25">
        <v>0.81688917833496144</v>
      </c>
      <c r="U511" s="25">
        <v>2.4965085567495207</v>
      </c>
      <c r="V511" s="25">
        <v>1.0369767357719166</v>
      </c>
      <c r="W511" s="25">
        <v>2.5309888201454465</v>
      </c>
      <c r="X511" s="25">
        <v>4.1922283729512646</v>
      </c>
      <c r="Y511" s="26">
        <v>43783</v>
      </c>
      <c r="Z511" t="s">
        <v>2076</v>
      </c>
      <c r="AA511" s="9">
        <f t="shared" si="179"/>
        <v>0.20963329277028367</v>
      </c>
      <c r="AB511" s="9">
        <f t="shared" si="180"/>
        <v>0.19485798617404138</v>
      </c>
      <c r="AC511" s="9">
        <f t="shared" si="181"/>
        <v>0.59550872105567498</v>
      </c>
      <c r="AD511" s="9">
        <f t="shared" si="182"/>
        <v>1.6563598936443951</v>
      </c>
      <c r="AE511" s="9">
        <f t="shared" si="183"/>
        <v>0.24735692894561964</v>
      </c>
      <c r="AF511" s="9">
        <f t="shared" si="184"/>
        <v>0.40843983188952743</v>
      </c>
      <c r="AG511" s="9">
        <f t="shared" si="185"/>
        <v>0.45439860479743832</v>
      </c>
      <c r="AH511" s="9">
        <f t="shared" si="186"/>
        <v>0.89885802372038881</v>
      </c>
      <c r="AI511" s="8">
        <v>18</v>
      </c>
      <c r="AJ511" s="8">
        <v>18</v>
      </c>
      <c r="AK511" s="8">
        <f t="shared" si="170"/>
        <v>0</v>
      </c>
      <c r="AL511" s="9" t="s">
        <v>2077</v>
      </c>
      <c r="AM511" s="7" t="s">
        <v>2078</v>
      </c>
      <c r="AN511" s="7" t="s">
        <v>2079</v>
      </c>
      <c r="AO511" s="7" t="s">
        <v>2231</v>
      </c>
      <c r="AP511" s="7" t="s">
        <v>2088</v>
      </c>
      <c r="AQ511" s="7" t="s">
        <v>90</v>
      </c>
      <c r="AR511" s="7" t="s">
        <v>2089</v>
      </c>
      <c r="AS511" s="7" t="s">
        <v>235</v>
      </c>
      <c r="AT511" s="7" t="s">
        <v>2081</v>
      </c>
      <c r="AU511" s="7" t="s">
        <v>2091</v>
      </c>
      <c r="AV511" s="7" t="s">
        <v>119</v>
      </c>
      <c r="AW511" s="7" t="s">
        <v>2125</v>
      </c>
      <c r="AX511" s="7" t="s">
        <v>2126</v>
      </c>
      <c r="AY511" s="7" t="s">
        <v>2127</v>
      </c>
      <c r="AZ511" s="7" t="s">
        <v>2114</v>
      </c>
      <c r="BA511" s="7" t="s">
        <v>259</v>
      </c>
      <c r="BB511" s="7" t="s">
        <v>2129</v>
      </c>
      <c r="BC511" s="7" t="s">
        <v>2097</v>
      </c>
      <c r="BD511" s="7" t="s">
        <v>71</v>
      </c>
      <c r="BE511" s="7" t="s">
        <v>2098</v>
      </c>
      <c r="BF511" s="8">
        <v>16</v>
      </c>
      <c r="BG511" s="8">
        <v>7</v>
      </c>
      <c r="BH511" s="8">
        <v>12</v>
      </c>
      <c r="BI511" s="7" t="s">
        <v>785</v>
      </c>
      <c r="BJ511" s="8">
        <v>19</v>
      </c>
      <c r="BK511" s="8">
        <v>19</v>
      </c>
      <c r="BM511" s="8">
        <v>21</v>
      </c>
      <c r="BN511" s="7" t="s">
        <v>71</v>
      </c>
      <c r="BO511" s="7" t="s">
        <v>2100</v>
      </c>
      <c r="BP511" s="7" t="s">
        <v>2119</v>
      </c>
      <c r="BS511" s="7" t="s">
        <v>2102</v>
      </c>
      <c r="BU511" s="8">
        <v>3</v>
      </c>
      <c r="BV511" s="7" t="s">
        <v>87</v>
      </c>
    </row>
    <row r="512" spans="1:75" ht="16" x14ac:dyDescent="0.2">
      <c r="A512">
        <v>513</v>
      </c>
      <c r="B512" s="13" t="s">
        <v>2232</v>
      </c>
      <c r="D512" t="s">
        <v>2072</v>
      </c>
      <c r="E512" s="3" t="s">
        <v>2073</v>
      </c>
      <c r="F512" s="1" t="s">
        <v>4160</v>
      </c>
      <c r="G512" s="48" t="s">
        <v>5135</v>
      </c>
      <c r="H512" s="6" t="s">
        <v>2233</v>
      </c>
      <c r="I512" t="s">
        <v>4572</v>
      </c>
      <c r="J512" t="s">
        <v>4573</v>
      </c>
      <c r="K512" t="s">
        <v>2234</v>
      </c>
      <c r="L512" s="1"/>
      <c r="M512" s="1"/>
      <c r="N512" s="1"/>
      <c r="O512" s="1"/>
      <c r="P512" s="25">
        <v>0.94213826055735084</v>
      </c>
      <c r="Q512" s="25">
        <v>0.98135719612229666</v>
      </c>
      <c r="R512" s="25">
        <v>1.6817742425497832</v>
      </c>
      <c r="S512" s="25">
        <v>1.0040876073687408</v>
      </c>
      <c r="T512" s="25">
        <v>0.70362084679758052</v>
      </c>
      <c r="U512" s="25">
        <v>2.1393929350678045</v>
      </c>
      <c r="V512" s="25">
        <v>0.98461623442980628</v>
      </c>
      <c r="W512" s="25">
        <v>2.2967934377330348</v>
      </c>
      <c r="X512" s="25">
        <v>3.8471013892341261</v>
      </c>
      <c r="Y512" s="26">
        <v>43775</v>
      </c>
      <c r="Z512" t="s">
        <v>2076</v>
      </c>
      <c r="AA512" s="9">
        <f t="shared" si="179"/>
        <v>0.26099847801740228</v>
      </c>
      <c r="AB512" s="9">
        <f t="shared" si="180"/>
        <v>0.18289636160009187</v>
      </c>
      <c r="AC512" s="9">
        <f t="shared" si="181"/>
        <v>0.55610516038250579</v>
      </c>
      <c r="AD512" s="9">
        <f t="shared" si="182"/>
        <v>1.6749879749879752</v>
      </c>
      <c r="AE512" s="9">
        <f t="shared" si="183"/>
        <v>0.25593716796370214</v>
      </c>
      <c r="AF512" s="9">
        <f t="shared" si="184"/>
        <v>0.41019721019721028</v>
      </c>
      <c r="AG512" s="9">
        <f t="shared" si="185"/>
        <v>0.42727272727272725</v>
      </c>
      <c r="AH512" s="9">
        <f t="shared" si="186"/>
        <v>0.96003602386581133</v>
      </c>
      <c r="AI512" s="8">
        <v>18</v>
      </c>
      <c r="AJ512" s="8">
        <v>18</v>
      </c>
      <c r="AK512" s="8">
        <f t="shared" si="170"/>
        <v>0</v>
      </c>
      <c r="AL512" s="9" t="s">
        <v>2077</v>
      </c>
      <c r="AM512" s="7" t="s">
        <v>2078</v>
      </c>
      <c r="AN512" s="7" t="s">
        <v>2162</v>
      </c>
      <c r="AO512" s="7" t="s">
        <v>2235</v>
      </c>
      <c r="AP512" s="7" t="s">
        <v>2088</v>
      </c>
      <c r="AQ512" s="7" t="s">
        <v>90</v>
      </c>
      <c r="AR512" s="7" t="s">
        <v>2089</v>
      </c>
      <c r="AS512" s="7" t="s">
        <v>235</v>
      </c>
      <c r="AT512" s="7" t="s">
        <v>2112</v>
      </c>
      <c r="AU512" s="7" t="s">
        <v>2091</v>
      </c>
      <c r="AV512" s="7" t="s">
        <v>119</v>
      </c>
      <c r="AW512" s="7" t="s">
        <v>628</v>
      </c>
      <c r="AX512" s="7" t="s">
        <v>2126</v>
      </c>
      <c r="AY512" s="7" t="s">
        <v>2094</v>
      </c>
      <c r="AZ512" s="7" t="s">
        <v>2095</v>
      </c>
      <c r="BA512" s="7" t="s">
        <v>259</v>
      </c>
      <c r="BB512" s="7" t="s">
        <v>2096</v>
      </c>
      <c r="BC512" s="7" t="s">
        <v>2236</v>
      </c>
      <c r="BD512" s="7" t="s">
        <v>2108</v>
      </c>
      <c r="BE512" s="7" t="s">
        <v>2098</v>
      </c>
      <c r="BF512" s="8">
        <v>14</v>
      </c>
      <c r="BG512" s="8">
        <v>7</v>
      </c>
      <c r="BH512" s="8">
        <v>13</v>
      </c>
      <c r="BI512" s="7" t="s">
        <v>2099</v>
      </c>
      <c r="BJ512" s="8">
        <v>19</v>
      </c>
      <c r="BK512" s="8">
        <v>19</v>
      </c>
      <c r="BL512" s="7" t="s">
        <v>2165</v>
      </c>
      <c r="BM512" s="8">
        <v>23</v>
      </c>
      <c r="BN512" s="7" t="s">
        <v>71</v>
      </c>
      <c r="BO512" s="7" t="s">
        <v>2237</v>
      </c>
      <c r="BP512" s="7" t="s">
        <v>2101</v>
      </c>
      <c r="BS512" s="7" t="s">
        <v>2238</v>
      </c>
      <c r="BU512" s="8">
        <v>3</v>
      </c>
      <c r="BV512" s="7" t="s">
        <v>87</v>
      </c>
      <c r="BW512" s="7" t="s">
        <v>1461</v>
      </c>
    </row>
    <row r="513" spans="1:75" ht="16" x14ac:dyDescent="0.2">
      <c r="A513">
        <v>516</v>
      </c>
      <c r="B513" s="1" t="s">
        <v>2239</v>
      </c>
      <c r="D513" t="s">
        <v>2072</v>
      </c>
      <c r="E513" s="3" t="s">
        <v>2073</v>
      </c>
      <c r="F513" s="1" t="s">
        <v>4165</v>
      </c>
      <c r="G513" s="48" t="s">
        <v>5136</v>
      </c>
      <c r="H513" s="1" t="s">
        <v>2157</v>
      </c>
      <c r="I513" t="s">
        <v>4376</v>
      </c>
      <c r="J513" t="s">
        <v>4377</v>
      </c>
      <c r="K513" t="s">
        <v>2240</v>
      </c>
      <c r="L513" s="1"/>
      <c r="M513" s="1"/>
      <c r="N513" s="1"/>
      <c r="O513" s="1"/>
      <c r="P513" s="25">
        <v>1.183439586816704</v>
      </c>
      <c r="Q513" s="25">
        <v>1.1672856380850782</v>
      </c>
      <c r="R513" s="25">
        <v>1.7752733697826377</v>
      </c>
      <c r="S513" s="25">
        <v>0.96881353411224069</v>
      </c>
      <c r="T513" s="25">
        <v>0.73927113358704244</v>
      </c>
      <c r="U513" s="25">
        <v>2.662177264660929</v>
      </c>
      <c r="V513" s="25">
        <v>1.1503826151179133</v>
      </c>
      <c r="W513" s="25">
        <v>2.5667191522972295</v>
      </c>
      <c r="X513" s="25">
        <v>4.370294500805235</v>
      </c>
      <c r="AA513" s="9">
        <f t="shared" si="179"/>
        <v>0.22168152144752143</v>
      </c>
      <c r="AB513" s="9">
        <f t="shared" si="180"/>
        <v>0.16915819596387163</v>
      </c>
      <c r="AC513" s="9">
        <f t="shared" si="181"/>
        <v>0.60915283035740908</v>
      </c>
      <c r="AD513" s="9">
        <f t="shared" si="182"/>
        <v>1.7026773252125362</v>
      </c>
      <c r="AE513" s="9">
        <f t="shared" si="183"/>
        <v>0.26322771037648679</v>
      </c>
      <c r="AF513" s="9">
        <f t="shared" si="184"/>
        <v>0.46107093008501465</v>
      </c>
      <c r="AG513" s="9">
        <f t="shared" si="185"/>
        <v>0.45477731252379144</v>
      </c>
      <c r="AH513" s="9">
        <f t="shared" si="186"/>
        <v>1.0138388995842751</v>
      </c>
      <c r="AI513" s="8">
        <v>16</v>
      </c>
      <c r="AJ513" s="8">
        <v>15</v>
      </c>
      <c r="AK513" s="8">
        <f t="shared" si="170"/>
        <v>1</v>
      </c>
      <c r="AL513" s="9" t="s">
        <v>2077</v>
      </c>
      <c r="AM513" s="7" t="s">
        <v>2078</v>
      </c>
      <c r="AN513" s="7" t="s">
        <v>2241</v>
      </c>
      <c r="AO513" s="7" t="s">
        <v>2106</v>
      </c>
      <c r="AP513" s="7" t="s">
        <v>2088</v>
      </c>
      <c r="AQ513" s="7" t="s">
        <v>2037</v>
      </c>
      <c r="AR513" s="7" t="s">
        <v>2089</v>
      </c>
      <c r="AS513" s="7" t="s">
        <v>235</v>
      </c>
      <c r="AT513" s="7" t="s">
        <v>4110</v>
      </c>
      <c r="AU513" s="7" t="s">
        <v>2091</v>
      </c>
      <c r="AV513" s="7" t="s">
        <v>119</v>
      </c>
      <c r="AW513" s="7" t="s">
        <v>93</v>
      </c>
      <c r="AX513" s="7" t="s">
        <v>2126</v>
      </c>
      <c r="AY513" s="7" t="s">
        <v>2094</v>
      </c>
      <c r="AZ513" s="7" t="s">
        <v>2095</v>
      </c>
      <c r="BA513" s="7" t="s">
        <v>259</v>
      </c>
      <c r="BB513" s="7" t="s">
        <v>2129</v>
      </c>
      <c r="BC513" s="7" t="s">
        <v>2189</v>
      </c>
      <c r="BD513" s="7" t="s">
        <v>71</v>
      </c>
      <c r="BE513" s="7" t="s">
        <v>2098</v>
      </c>
      <c r="BF513" s="8">
        <v>10</v>
      </c>
      <c r="BG513" s="8">
        <v>3</v>
      </c>
      <c r="BH513" s="8">
        <v>9</v>
      </c>
      <c r="BI513" s="7" t="s">
        <v>2130</v>
      </c>
      <c r="BM513" s="8">
        <v>31</v>
      </c>
      <c r="BN513" s="7" t="s">
        <v>71</v>
      </c>
      <c r="BO513" s="7" t="s">
        <v>2166</v>
      </c>
      <c r="BP513" s="7" t="s">
        <v>2101</v>
      </c>
      <c r="BS513" s="7" t="s">
        <v>2102</v>
      </c>
    </row>
    <row r="514" spans="1:75" ht="16" x14ac:dyDescent="0.2">
      <c r="A514">
        <v>517</v>
      </c>
      <c r="B514" s="13" t="s">
        <v>2242</v>
      </c>
      <c r="C514" t="s">
        <v>659</v>
      </c>
      <c r="D514" t="s">
        <v>2072</v>
      </c>
      <c r="E514" s="3" t="s">
        <v>2073</v>
      </c>
      <c r="F514" s="28" t="s">
        <v>4165</v>
      </c>
      <c r="G514" s="48" t="s">
        <v>5137</v>
      </c>
      <c r="H514" s="12" t="s">
        <v>2169</v>
      </c>
      <c r="I514" t="s">
        <v>4568</v>
      </c>
      <c r="J514" t="s">
        <v>4569</v>
      </c>
      <c r="K514" t="s">
        <v>2243</v>
      </c>
      <c r="L514" s="1"/>
      <c r="M514" s="1"/>
      <c r="N514" s="1"/>
      <c r="O514" s="1"/>
      <c r="P514" s="25">
        <v>1.3710310037291367</v>
      </c>
      <c r="Q514" s="25">
        <v>1.2380673658295214</v>
      </c>
      <c r="R514" s="25">
        <v>1.7075584412449762</v>
      </c>
      <c r="S514" s="25">
        <v>1.1354557632661926</v>
      </c>
      <c r="T514" s="25">
        <v>0.9431759211209132</v>
      </c>
      <c r="U514" s="25">
        <v>2.5794100964265452</v>
      </c>
      <c r="V514" s="25">
        <v>1.1261027503892058</v>
      </c>
      <c r="W514" s="25">
        <v>2.9353978349283736</v>
      </c>
      <c r="X514" s="25">
        <v>4.6580417808136509</v>
      </c>
      <c r="Y514" s="26">
        <v>43775</v>
      </c>
      <c r="Z514" t="s">
        <v>2076</v>
      </c>
      <c r="AA514" s="9">
        <f t="shared" si="179"/>
        <v>0.24376246858564138</v>
      </c>
      <c r="AB514" s="9">
        <f t="shared" si="180"/>
        <v>0.20248335362852035</v>
      </c>
      <c r="AC514" s="9">
        <f t="shared" si="181"/>
        <v>0.55375417778583824</v>
      </c>
      <c r="AD514" s="9">
        <f t="shared" si="182"/>
        <v>1.586851950828434</v>
      </c>
      <c r="AE514" s="9">
        <f t="shared" si="183"/>
        <v>0.24175454050832967</v>
      </c>
      <c r="AF514" s="9">
        <f t="shared" si="184"/>
        <v>0.46706820704682817</v>
      </c>
      <c r="AG514" s="9">
        <f t="shared" si="185"/>
        <v>0.42177157423015249</v>
      </c>
      <c r="AH514" s="9">
        <f t="shared" si="186"/>
        <v>1.1073961252589255</v>
      </c>
      <c r="AI514" s="8">
        <v>22</v>
      </c>
      <c r="AJ514" s="8">
        <v>16</v>
      </c>
      <c r="AK514" s="8">
        <f t="shared" si="170"/>
        <v>6</v>
      </c>
      <c r="AL514" s="9" t="s">
        <v>2077</v>
      </c>
      <c r="AM514" s="7" t="s">
        <v>2078</v>
      </c>
      <c r="AN514" s="7" t="s">
        <v>2162</v>
      </c>
      <c r="AO514" s="7" t="s">
        <v>2106</v>
      </c>
      <c r="AP514" s="7" t="s">
        <v>2088</v>
      </c>
      <c r="AQ514" s="7" t="s">
        <v>2037</v>
      </c>
      <c r="AR514" s="7" t="s">
        <v>2244</v>
      </c>
      <c r="AS514" s="7" t="s">
        <v>235</v>
      </c>
      <c r="AT514" s="7" t="s">
        <v>2081</v>
      </c>
      <c r="AU514" s="7" t="s">
        <v>2091</v>
      </c>
      <c r="AV514" s="7" t="s">
        <v>119</v>
      </c>
      <c r="AW514" s="7" t="s">
        <v>93</v>
      </c>
      <c r="AX514" s="7" t="s">
        <v>2126</v>
      </c>
      <c r="AY514" s="7" t="s">
        <v>2094</v>
      </c>
      <c r="AZ514" s="7" t="s">
        <v>2095</v>
      </c>
      <c r="BA514" s="7" t="s">
        <v>259</v>
      </c>
      <c r="BB514" s="7" t="s">
        <v>2129</v>
      </c>
      <c r="BC514" s="7" t="s">
        <v>2189</v>
      </c>
      <c r="BD514" s="7" t="s">
        <v>71</v>
      </c>
      <c r="BE514" s="7" t="s">
        <v>2098</v>
      </c>
      <c r="BF514" s="8">
        <v>11</v>
      </c>
      <c r="BJ514" s="8">
        <v>19</v>
      </c>
      <c r="BK514" s="8">
        <v>19</v>
      </c>
      <c r="BL514" s="7" t="s">
        <v>2165</v>
      </c>
      <c r="BM514" s="8">
        <v>24</v>
      </c>
      <c r="BN514" s="7" t="s">
        <v>71</v>
      </c>
      <c r="BO514" s="7" t="s">
        <v>2166</v>
      </c>
      <c r="BP514" s="7" t="s">
        <v>2101</v>
      </c>
      <c r="BS514" s="7" t="s">
        <v>2102</v>
      </c>
      <c r="BU514" s="8">
        <v>5</v>
      </c>
      <c r="BV514" s="7" t="s">
        <v>87</v>
      </c>
      <c r="BW514" s="7" t="s">
        <v>2176</v>
      </c>
    </row>
    <row r="515" spans="1:75" ht="16" x14ac:dyDescent="0.2">
      <c r="A515">
        <v>518</v>
      </c>
      <c r="B515" s="13" t="s">
        <v>2245</v>
      </c>
      <c r="C515" t="s">
        <v>659</v>
      </c>
      <c r="D515" t="s">
        <v>2072</v>
      </c>
      <c r="E515" s="3" t="s">
        <v>2073</v>
      </c>
      <c r="F515" s="28" t="s">
        <v>4165</v>
      </c>
      <c r="G515" s="48" t="s">
        <v>5138</v>
      </c>
      <c r="H515" s="12" t="s">
        <v>2169</v>
      </c>
      <c r="I515" t="s">
        <v>4568</v>
      </c>
      <c r="J515" t="s">
        <v>4569</v>
      </c>
      <c r="K515" t="s">
        <v>2246</v>
      </c>
      <c r="L515" s="1"/>
      <c r="M515" s="1"/>
      <c r="N515" s="1"/>
      <c r="O515" s="1"/>
      <c r="P515" s="25">
        <v>1.2800109629088252</v>
      </c>
      <c r="Q515" s="25">
        <v>1.3248675315183629</v>
      </c>
      <c r="R515" s="25">
        <v>1.8828186856690421</v>
      </c>
      <c r="S515" s="25">
        <v>1.17501065838358</v>
      </c>
      <c r="T515" s="25">
        <v>0.86710518301967232</v>
      </c>
      <c r="U515" s="25">
        <v>2.7033010536573481</v>
      </c>
      <c r="V515" s="25">
        <v>1.1311894756075278</v>
      </c>
      <c r="W515" s="25">
        <v>2.9610512211462328</v>
      </c>
      <c r="X515" s="25">
        <v>4.7454168950606004</v>
      </c>
      <c r="Y515" s="26">
        <v>43775</v>
      </c>
      <c r="Z515" t="s">
        <v>2076</v>
      </c>
      <c r="AA515" s="9">
        <f t="shared" si="179"/>
        <v>0.24760957453635371</v>
      </c>
      <c r="AB515" s="9">
        <f t="shared" si="180"/>
        <v>0.18272476416607841</v>
      </c>
      <c r="AC515" s="9">
        <f t="shared" si="181"/>
        <v>0.5696656612975679</v>
      </c>
      <c r="AD515" s="9">
        <f t="shared" si="182"/>
        <v>1.6026122281071631</v>
      </c>
      <c r="AE515" s="9">
        <f t="shared" si="183"/>
        <v>0.23837515240967722</v>
      </c>
      <c r="AF515" s="9">
        <f t="shared" si="184"/>
        <v>0.43228261428497977</v>
      </c>
      <c r="AG515" s="9">
        <f t="shared" si="185"/>
        <v>0.44743148043400016</v>
      </c>
      <c r="AH515" s="9">
        <f t="shared" si="186"/>
        <v>0.96614260102054894</v>
      </c>
      <c r="AI515" s="8">
        <v>20</v>
      </c>
      <c r="AJ515" s="8">
        <v>19</v>
      </c>
      <c r="AK515" s="8">
        <f t="shared" si="170"/>
        <v>1</v>
      </c>
      <c r="AL515" s="9" t="s">
        <v>2077</v>
      </c>
      <c r="AM515" s="7" t="s">
        <v>2078</v>
      </c>
      <c r="AN515" s="7" t="s">
        <v>2162</v>
      </c>
      <c r="AO515" s="7" t="s">
        <v>2106</v>
      </c>
      <c r="AP515" s="7" t="s">
        <v>2088</v>
      </c>
      <c r="AQ515" s="7" t="s">
        <v>2037</v>
      </c>
      <c r="AR515" s="7" t="s">
        <v>2244</v>
      </c>
      <c r="AS515" s="7" t="s">
        <v>235</v>
      </c>
      <c r="AT515" s="7" t="s">
        <v>2081</v>
      </c>
      <c r="AU515" s="7" t="s">
        <v>2091</v>
      </c>
      <c r="AV515" s="7" t="s">
        <v>119</v>
      </c>
      <c r="AW515" s="7" t="s">
        <v>93</v>
      </c>
      <c r="AX515" s="7" t="s">
        <v>2126</v>
      </c>
      <c r="AY515" s="7" t="s">
        <v>2094</v>
      </c>
      <c r="AZ515" s="7" t="s">
        <v>2128</v>
      </c>
      <c r="BA515" s="7" t="s">
        <v>259</v>
      </c>
      <c r="BB515" s="7" t="s">
        <v>2129</v>
      </c>
      <c r="BC515" s="7" t="s">
        <v>2189</v>
      </c>
      <c r="BD515" s="7" t="s">
        <v>71</v>
      </c>
      <c r="BE515" s="7" t="s">
        <v>2098</v>
      </c>
      <c r="BF515" s="8">
        <v>16</v>
      </c>
      <c r="BG515" s="8">
        <v>4</v>
      </c>
      <c r="BH515" s="8">
        <v>11</v>
      </c>
      <c r="BI515" s="7" t="s">
        <v>2130</v>
      </c>
      <c r="BJ515" s="8">
        <v>20</v>
      </c>
      <c r="BK515" s="8">
        <v>19</v>
      </c>
      <c r="BL515" s="7" t="s">
        <v>2165</v>
      </c>
      <c r="BM515" s="8">
        <v>25</v>
      </c>
      <c r="BN515" s="7" t="s">
        <v>71</v>
      </c>
      <c r="BO515" s="7" t="s">
        <v>2166</v>
      </c>
      <c r="BP515" s="7" t="s">
        <v>2194</v>
      </c>
      <c r="BS515" s="7" t="s">
        <v>2102</v>
      </c>
      <c r="BU515" s="8">
        <v>5</v>
      </c>
      <c r="BV515" s="7" t="s">
        <v>87</v>
      </c>
      <c r="BW515" s="7" t="s">
        <v>2176</v>
      </c>
    </row>
    <row r="516" spans="1:75" ht="16" x14ac:dyDescent="0.2">
      <c r="A516">
        <v>519</v>
      </c>
      <c r="B516" s="13" t="s">
        <v>2247</v>
      </c>
      <c r="C516" t="s">
        <v>659</v>
      </c>
      <c r="D516" t="s">
        <v>2072</v>
      </c>
      <c r="E516" s="3" t="s">
        <v>2073</v>
      </c>
      <c r="F516" s="6" t="s">
        <v>4165</v>
      </c>
      <c r="G516" s="48" t="s">
        <v>5139</v>
      </c>
      <c r="H516" s="12" t="s">
        <v>2169</v>
      </c>
      <c r="I516" t="s">
        <v>4568</v>
      </c>
      <c r="J516" t="s">
        <v>4569</v>
      </c>
      <c r="K516" t="s">
        <v>2248</v>
      </c>
      <c r="L516" s="1"/>
      <c r="M516" s="1"/>
      <c r="N516" s="1"/>
      <c r="O516" s="1"/>
      <c r="P516" s="25">
        <v>1.2759808568545306</v>
      </c>
      <c r="Q516" s="25">
        <v>1.3053673180228946</v>
      </c>
      <c r="R516" s="25">
        <v>2.0393168404635946</v>
      </c>
      <c r="S516" s="25">
        <v>1.2182759446703975</v>
      </c>
      <c r="T516" s="25">
        <v>0.77531064289573204</v>
      </c>
      <c r="U516" s="25">
        <v>2.9201015769140604</v>
      </c>
      <c r="V516" s="25">
        <v>1.2586014189168528</v>
      </c>
      <c r="W516" s="25">
        <v>2.9521095175478833</v>
      </c>
      <c r="X516" s="25">
        <v>4.9136881644801891</v>
      </c>
      <c r="AA516" s="9">
        <f t="shared" si="179"/>
        <v>0.2479351362744194</v>
      </c>
      <c r="AB516" s="9">
        <f t="shared" si="180"/>
        <v>0.15778588647530725</v>
      </c>
      <c r="AC516" s="9">
        <f t="shared" si="181"/>
        <v>0.59427897725027345</v>
      </c>
      <c r="AD516" s="9">
        <f t="shared" si="182"/>
        <v>1.6644667602175056</v>
      </c>
      <c r="AE516" s="9">
        <f t="shared" si="183"/>
        <v>0.25614189927943837</v>
      </c>
      <c r="AF516" s="9">
        <f t="shared" si="184"/>
        <v>0.4322268023153833</v>
      </c>
      <c r="AG516" s="9">
        <f t="shared" si="185"/>
        <v>0.44218119628135427</v>
      </c>
      <c r="AH516" s="9">
        <f t="shared" si="186"/>
        <v>0.97748797540536503</v>
      </c>
      <c r="AI516" s="8">
        <v>21</v>
      </c>
      <c r="AJ516" s="8">
        <v>18</v>
      </c>
      <c r="AK516" s="8">
        <f t="shared" ref="AK516:AK579" si="187">AI516-AJ516</f>
        <v>3</v>
      </c>
      <c r="AL516" s="9" t="s">
        <v>2077</v>
      </c>
      <c r="AM516" s="7" t="s">
        <v>2078</v>
      </c>
      <c r="AN516" s="7" t="s">
        <v>2162</v>
      </c>
      <c r="AO516" s="7" t="s">
        <v>2122</v>
      </c>
      <c r="AP516" s="7" t="s">
        <v>2088</v>
      </c>
      <c r="AQ516" s="7" t="s">
        <v>2037</v>
      </c>
      <c r="AR516" s="7" t="s">
        <v>2244</v>
      </c>
      <c r="AS516" s="7" t="s">
        <v>235</v>
      </c>
      <c r="AT516" s="7" t="s">
        <v>2179</v>
      </c>
      <c r="AU516" s="7" t="s">
        <v>2091</v>
      </c>
      <c r="AV516" s="7" t="s">
        <v>119</v>
      </c>
      <c r="AW516" s="7" t="s">
        <v>93</v>
      </c>
      <c r="AX516" s="7" t="s">
        <v>2126</v>
      </c>
      <c r="AY516" s="7" t="s">
        <v>2094</v>
      </c>
      <c r="AZ516" s="7" t="s">
        <v>2128</v>
      </c>
      <c r="BA516" s="7" t="s">
        <v>259</v>
      </c>
      <c r="BB516" s="7" t="s">
        <v>2129</v>
      </c>
      <c r="BC516" s="7" t="s">
        <v>2189</v>
      </c>
      <c r="BD516" s="7" t="s">
        <v>71</v>
      </c>
      <c r="BE516" s="7" t="s">
        <v>2190</v>
      </c>
      <c r="BF516" s="8">
        <v>14</v>
      </c>
      <c r="BG516" s="8">
        <v>5</v>
      </c>
      <c r="BH516" s="8">
        <v>12</v>
      </c>
      <c r="BI516" s="7" t="s">
        <v>785</v>
      </c>
      <c r="BJ516" s="8">
        <v>20</v>
      </c>
      <c r="BK516" s="8">
        <v>20</v>
      </c>
      <c r="BL516" s="7" t="s">
        <v>2165</v>
      </c>
      <c r="BM516" s="8">
        <v>24</v>
      </c>
      <c r="BN516" s="7" t="s">
        <v>71</v>
      </c>
      <c r="BO516" s="7" t="s">
        <v>2100</v>
      </c>
      <c r="BP516" s="7" t="s">
        <v>2249</v>
      </c>
    </row>
    <row r="517" spans="1:75" ht="16" x14ac:dyDescent="0.2">
      <c r="A517">
        <v>520</v>
      </c>
      <c r="B517" s="13" t="s">
        <v>2250</v>
      </c>
      <c r="C517" t="s">
        <v>659</v>
      </c>
      <c r="D517" t="s">
        <v>2072</v>
      </c>
      <c r="E517" s="3" t="s">
        <v>2073</v>
      </c>
      <c r="F517" s="6" t="s">
        <v>4165</v>
      </c>
      <c r="G517" s="48" t="s">
        <v>5140</v>
      </c>
      <c r="H517" s="12" t="s">
        <v>2169</v>
      </c>
      <c r="I517" t="s">
        <v>4568</v>
      </c>
      <c r="J517" t="s">
        <v>4569</v>
      </c>
      <c r="K517" t="s">
        <v>2251</v>
      </c>
      <c r="L517" s="1"/>
      <c r="M517" s="1"/>
      <c r="N517" s="1"/>
      <c r="O517" s="1"/>
      <c r="P517" s="25">
        <v>1.5315539713401021</v>
      </c>
      <c r="Q517" s="25">
        <v>1.4414275941528047</v>
      </c>
      <c r="R517" s="25">
        <v>2.016892057319795</v>
      </c>
      <c r="S517" s="25">
        <v>1.3202073882047958</v>
      </c>
      <c r="T517" s="25">
        <v>1.0747947720890041</v>
      </c>
      <c r="U517" s="25">
        <v>3.0265726938863682</v>
      </c>
      <c r="V517" s="25">
        <v>1.3995881039821416</v>
      </c>
      <c r="W517" s="25">
        <v>3.4628465471304102</v>
      </c>
      <c r="X517" s="25">
        <v>5.421529127961402</v>
      </c>
      <c r="AA517" s="9">
        <f t="shared" si="179"/>
        <v>0.24351199763842621</v>
      </c>
      <c r="AB517" s="9">
        <f t="shared" si="180"/>
        <v>0.19824568801922998</v>
      </c>
      <c r="AC517" s="9">
        <f t="shared" si="181"/>
        <v>0.55825074853455914</v>
      </c>
      <c r="AD517" s="9">
        <f t="shared" si="182"/>
        <v>1.5656278885514323</v>
      </c>
      <c r="AE517" s="9">
        <f t="shared" si="183"/>
        <v>0.25815375532408386</v>
      </c>
      <c r="AF517" s="9">
        <f t="shared" si="184"/>
        <v>0.44228179057176803</v>
      </c>
      <c r="AG517" s="9">
        <f t="shared" si="185"/>
        <v>0.41625511686253791</v>
      </c>
      <c r="AH517" s="9">
        <f t="shared" si="186"/>
        <v>1.0625257748310757</v>
      </c>
      <c r="AI517" s="8">
        <v>23</v>
      </c>
      <c r="AJ517" s="8">
        <v>20</v>
      </c>
      <c r="AK517" s="8">
        <f t="shared" si="187"/>
        <v>3</v>
      </c>
      <c r="AL517" s="9" t="s">
        <v>2077</v>
      </c>
      <c r="AM517" s="7" t="s">
        <v>2078</v>
      </c>
      <c r="AN517" s="7" t="s">
        <v>2162</v>
      </c>
      <c r="AO517" s="7" t="s">
        <v>2188</v>
      </c>
      <c r="AP517" s="7" t="s">
        <v>2088</v>
      </c>
      <c r="AQ517" s="7" t="s">
        <v>90</v>
      </c>
      <c r="AR517" s="7" t="s">
        <v>2089</v>
      </c>
      <c r="AS517" s="7" t="s">
        <v>235</v>
      </c>
      <c r="AT517" s="7" t="s">
        <v>2179</v>
      </c>
      <c r="AU517" s="7" t="s">
        <v>2091</v>
      </c>
      <c r="AV517" s="7" t="s">
        <v>762</v>
      </c>
      <c r="AW517" s="7" t="s">
        <v>93</v>
      </c>
      <c r="AX517" s="7" t="s">
        <v>2126</v>
      </c>
      <c r="AY517" s="7" t="s">
        <v>2094</v>
      </c>
      <c r="AZ517" s="7" t="s">
        <v>2128</v>
      </c>
      <c r="BA517" s="7" t="s">
        <v>259</v>
      </c>
      <c r="BB517" s="7" t="s">
        <v>2129</v>
      </c>
      <c r="BC517" s="7" t="s">
        <v>2189</v>
      </c>
      <c r="BD517" s="7" t="s">
        <v>71</v>
      </c>
      <c r="BE517" s="7" t="s">
        <v>2190</v>
      </c>
      <c r="BF517" s="8">
        <v>10</v>
      </c>
      <c r="BG517" s="8">
        <v>3</v>
      </c>
      <c r="BH517" s="8">
        <v>10</v>
      </c>
      <c r="BI517" s="7" t="s">
        <v>2130</v>
      </c>
      <c r="BJ517" s="8">
        <v>20</v>
      </c>
      <c r="BK517" s="8">
        <v>19</v>
      </c>
      <c r="BL517" s="7" t="s">
        <v>2165</v>
      </c>
      <c r="BM517" s="8">
        <v>25</v>
      </c>
      <c r="BN517" s="7" t="s">
        <v>71</v>
      </c>
      <c r="BO517" s="7" t="s">
        <v>2166</v>
      </c>
      <c r="BP517" s="7" t="s">
        <v>2252</v>
      </c>
      <c r="BS517" s="7" t="s">
        <v>2102</v>
      </c>
      <c r="BU517" s="8">
        <v>5</v>
      </c>
      <c r="BV517" s="7" t="s">
        <v>87</v>
      </c>
      <c r="BW517" s="7" t="s">
        <v>2176</v>
      </c>
    </row>
    <row r="518" spans="1:75" ht="16" x14ac:dyDescent="0.2">
      <c r="A518">
        <v>521</v>
      </c>
      <c r="B518" s="13" t="s">
        <v>2253</v>
      </c>
      <c r="C518" t="s">
        <v>659</v>
      </c>
      <c r="D518" t="s">
        <v>2072</v>
      </c>
      <c r="E518" s="3" t="s">
        <v>2073</v>
      </c>
      <c r="F518" s="6" t="s">
        <v>4165</v>
      </c>
      <c r="G518" s="48" t="s">
        <v>5141</v>
      </c>
      <c r="H518" s="12" t="s">
        <v>2169</v>
      </c>
      <c r="I518" t="s">
        <v>4568</v>
      </c>
      <c r="J518" t="s">
        <v>4569</v>
      </c>
      <c r="K518" t="s">
        <v>2254</v>
      </c>
      <c r="L518" s="1"/>
      <c r="M518" s="1"/>
      <c r="N518" s="1"/>
      <c r="O518" s="1"/>
      <c r="P518" s="25">
        <v>1.1420318540702423</v>
      </c>
      <c r="Q518" s="25">
        <v>1.0946964334331608</v>
      </c>
      <c r="R518" s="25">
        <v>1.5457487067791995</v>
      </c>
      <c r="S518" s="25">
        <v>0.92153661856792812</v>
      </c>
      <c r="T518" s="25">
        <v>0.64831200653416809</v>
      </c>
      <c r="U518" s="25">
        <v>2.5295578546147559</v>
      </c>
      <c r="V518" s="25">
        <v>1.0164149196841819</v>
      </c>
      <c r="W518" s="25">
        <v>2.5183895997821937</v>
      </c>
      <c r="X518" s="25">
        <v>4.0994064797168521</v>
      </c>
      <c r="AA518" s="9">
        <f t="shared" si="179"/>
        <v>0.22479757085020247</v>
      </c>
      <c r="AB518" s="9">
        <f t="shared" si="180"/>
        <v>0.1581477732793522</v>
      </c>
      <c r="AC518" s="9">
        <f t="shared" si="181"/>
        <v>0.61705465587044528</v>
      </c>
      <c r="AD518" s="9">
        <f t="shared" si="182"/>
        <v>1.6277888377840326</v>
      </c>
      <c r="AE518" s="9">
        <f t="shared" si="183"/>
        <v>0.24794197031039139</v>
      </c>
      <c r="AF518" s="9">
        <f t="shared" si="184"/>
        <v>0.45347703713873838</v>
      </c>
      <c r="AG518" s="9">
        <f t="shared" si="185"/>
        <v>0.4346811285782935</v>
      </c>
      <c r="AH518" s="9">
        <f t="shared" si="186"/>
        <v>1.0432406822488947</v>
      </c>
      <c r="AI518" s="8">
        <v>18</v>
      </c>
      <c r="AJ518" s="8">
        <v>16</v>
      </c>
      <c r="AK518" s="8">
        <f t="shared" si="187"/>
        <v>2</v>
      </c>
      <c r="AL518" s="9" t="s">
        <v>2077</v>
      </c>
      <c r="AM518" s="7" t="s">
        <v>2078</v>
      </c>
      <c r="AN518" s="7" t="s">
        <v>2162</v>
      </c>
      <c r="AO518" s="7" t="s">
        <v>2122</v>
      </c>
      <c r="AP518" s="7" t="s">
        <v>2088</v>
      </c>
      <c r="AQ518" s="7" t="s">
        <v>2037</v>
      </c>
      <c r="AR518" s="7" t="s">
        <v>2089</v>
      </c>
      <c r="AS518" s="7" t="s">
        <v>235</v>
      </c>
      <c r="AT518" s="7" t="s">
        <v>2211</v>
      </c>
      <c r="AU518" s="7" t="s">
        <v>2091</v>
      </c>
      <c r="AV518" s="7" t="s">
        <v>119</v>
      </c>
      <c r="AW518" s="7" t="s">
        <v>93</v>
      </c>
      <c r="AX518" s="7" t="s">
        <v>2126</v>
      </c>
      <c r="AY518" s="7" t="s">
        <v>2094</v>
      </c>
      <c r="AZ518" s="7" t="s">
        <v>2128</v>
      </c>
      <c r="BA518" s="7" t="s">
        <v>2255</v>
      </c>
      <c r="BB518" s="7" t="s">
        <v>2129</v>
      </c>
      <c r="BC518" s="7" t="s">
        <v>2189</v>
      </c>
      <c r="BD518" s="7" t="s">
        <v>71</v>
      </c>
      <c r="BE518" s="7" t="s">
        <v>2190</v>
      </c>
      <c r="BF518" s="8">
        <v>11</v>
      </c>
      <c r="BG518" s="8">
        <v>3</v>
      </c>
      <c r="BH518" s="8">
        <v>12</v>
      </c>
      <c r="BI518" s="7" t="s">
        <v>2130</v>
      </c>
      <c r="BJ518" s="8">
        <v>20</v>
      </c>
      <c r="BK518" s="8">
        <v>19</v>
      </c>
      <c r="BL518" s="7" t="s">
        <v>2165</v>
      </c>
      <c r="BM518" s="8">
        <v>20</v>
      </c>
      <c r="BN518" s="7" t="s">
        <v>71</v>
      </c>
      <c r="BO518" s="7" t="s">
        <v>2100</v>
      </c>
      <c r="BP518" s="7" t="s">
        <v>2256</v>
      </c>
      <c r="BS518" s="7" t="s">
        <v>2102</v>
      </c>
      <c r="BV518" s="7" t="s">
        <v>87</v>
      </c>
    </row>
    <row r="519" spans="1:75" ht="16" x14ac:dyDescent="0.2">
      <c r="A519">
        <v>522</v>
      </c>
      <c r="B519" s="13" t="s">
        <v>2257</v>
      </c>
      <c r="C519" t="s">
        <v>659</v>
      </c>
      <c r="D519" t="s">
        <v>2072</v>
      </c>
      <c r="E519" s="3" t="s">
        <v>2073</v>
      </c>
      <c r="F519" s="6" t="s">
        <v>4165</v>
      </c>
      <c r="G519" s="48" t="s">
        <v>5142</v>
      </c>
      <c r="H519" s="12" t="s">
        <v>2169</v>
      </c>
      <c r="I519" t="s">
        <v>4568</v>
      </c>
      <c r="J519" t="s">
        <v>4569</v>
      </c>
      <c r="K519" t="s">
        <v>2258</v>
      </c>
      <c r="L519" s="1"/>
      <c r="M519" s="1"/>
      <c r="N519" s="1"/>
      <c r="O519" s="1"/>
      <c r="P519" s="25">
        <v>1.4354465605457645</v>
      </c>
      <c r="Q519" s="25">
        <v>1.4756259238203526</v>
      </c>
      <c r="R519" s="25">
        <v>2.2586000568504829</v>
      </c>
      <c r="S519" s="25">
        <v>1.5904602046617395</v>
      </c>
      <c r="T519" s="25">
        <v>0.87676208072768624</v>
      </c>
      <c r="U519" s="25">
        <v>2.8407495736213759</v>
      </c>
      <c r="V519" s="25">
        <v>1.4264215463331438</v>
      </c>
      <c r="W519" s="25">
        <v>3.2662248436611709</v>
      </c>
      <c r="X519" s="25">
        <v>5.3079718590108014</v>
      </c>
      <c r="AA519" s="9">
        <f t="shared" si="179"/>
        <v>0.29963614105485087</v>
      </c>
      <c r="AB519" s="9">
        <f t="shared" si="180"/>
        <v>0.16517835889414087</v>
      </c>
      <c r="AC519" s="9">
        <f t="shared" si="181"/>
        <v>0.53518550005100829</v>
      </c>
      <c r="AD519" s="9">
        <f t="shared" si="182"/>
        <v>1.6251091437602927</v>
      </c>
      <c r="AE519" s="9">
        <f t="shared" si="183"/>
        <v>0.26873193457340089</v>
      </c>
      <c r="AF519" s="9">
        <f t="shared" si="184"/>
        <v>0.43948185726759287</v>
      </c>
      <c r="AG519" s="9">
        <f t="shared" si="185"/>
        <v>0.45178332614918715</v>
      </c>
      <c r="AH519" s="9">
        <f t="shared" si="186"/>
        <v>0.97277130834719616</v>
      </c>
      <c r="AI519" s="8">
        <v>22</v>
      </c>
      <c r="AJ519" s="8">
        <v>18</v>
      </c>
      <c r="AK519" s="8">
        <f t="shared" si="187"/>
        <v>4</v>
      </c>
      <c r="AL519" s="9" t="s">
        <v>2077</v>
      </c>
      <c r="AM519" s="7" t="s">
        <v>2078</v>
      </c>
      <c r="AN519" s="7" t="s">
        <v>2162</v>
      </c>
      <c r="AO519" s="7" t="s">
        <v>2188</v>
      </c>
      <c r="AP519" s="7" t="s">
        <v>2088</v>
      </c>
      <c r="AQ519" s="7" t="s">
        <v>2037</v>
      </c>
      <c r="AR519" s="7" t="s">
        <v>2089</v>
      </c>
      <c r="AS519" s="7" t="s">
        <v>235</v>
      </c>
      <c r="AT519" s="7" t="s">
        <v>2179</v>
      </c>
      <c r="AU519" s="7" t="s">
        <v>2091</v>
      </c>
      <c r="AV519" s="7" t="s">
        <v>119</v>
      </c>
      <c r="AW519" s="7" t="s">
        <v>93</v>
      </c>
      <c r="AX519" s="7" t="s">
        <v>2126</v>
      </c>
      <c r="AY519" s="7" t="s">
        <v>2094</v>
      </c>
      <c r="AZ519" s="7" t="s">
        <v>2128</v>
      </c>
      <c r="BA519" s="7" t="s">
        <v>2255</v>
      </c>
      <c r="BB519" s="7" t="s">
        <v>2129</v>
      </c>
      <c r="BC519" s="7" t="s">
        <v>2189</v>
      </c>
      <c r="BD519" s="7" t="s">
        <v>71</v>
      </c>
      <c r="BE519" s="7" t="s">
        <v>2190</v>
      </c>
      <c r="BF519" s="8">
        <v>12</v>
      </c>
      <c r="BG519" s="8">
        <v>5</v>
      </c>
      <c r="BH519" s="8">
        <v>14</v>
      </c>
      <c r="BI519" s="7" t="s">
        <v>2130</v>
      </c>
      <c r="BJ519" s="8">
        <v>20</v>
      </c>
      <c r="BK519" s="8">
        <v>19</v>
      </c>
      <c r="BL519" s="7" t="s">
        <v>2165</v>
      </c>
      <c r="BM519" s="8">
        <v>24</v>
      </c>
      <c r="BN519" s="7" t="s">
        <v>71</v>
      </c>
      <c r="BO519" s="7" t="s">
        <v>2166</v>
      </c>
      <c r="BP519" s="7" t="s">
        <v>2206</v>
      </c>
      <c r="BS519" s="7" t="s">
        <v>2102</v>
      </c>
      <c r="BU519" s="8">
        <v>5</v>
      </c>
      <c r="BV519" s="7" t="s">
        <v>87</v>
      </c>
      <c r="BW519" s="7" t="s">
        <v>2185</v>
      </c>
    </row>
    <row r="520" spans="1:75" ht="16" x14ac:dyDescent="0.2">
      <c r="A520">
        <v>523</v>
      </c>
      <c r="B520" s="13" t="s">
        <v>2259</v>
      </c>
      <c r="C520" t="s">
        <v>659</v>
      </c>
      <c r="D520" t="s">
        <v>2072</v>
      </c>
      <c r="E520" s="3" t="s">
        <v>2073</v>
      </c>
      <c r="F520" s="6" t="s">
        <v>4165</v>
      </c>
      <c r="G520" s="48" t="s">
        <v>5143</v>
      </c>
      <c r="H520" s="12" t="s">
        <v>2169</v>
      </c>
      <c r="I520" t="s">
        <v>4568</v>
      </c>
      <c r="J520" t="s">
        <v>4569</v>
      </c>
      <c r="K520" t="s">
        <v>2260</v>
      </c>
      <c r="L520" s="1"/>
      <c r="M520" s="1"/>
      <c r="N520" s="1"/>
      <c r="O520" s="1"/>
      <c r="P520" s="25">
        <v>1.3491635862414635</v>
      </c>
      <c r="Q520" s="25">
        <v>1.277823026961552</v>
      </c>
      <c r="R520" s="25">
        <v>1.7184386943173986</v>
      </c>
      <c r="S520" s="25">
        <v>1.2711400705887266</v>
      </c>
      <c r="T520" s="25">
        <v>0.9905812083620491</v>
      </c>
      <c r="U520" s="25">
        <v>2.6191759079422758</v>
      </c>
      <c r="V520" s="25">
        <v>1.1993400580581834</v>
      </c>
      <c r="W520" s="25">
        <v>3.0030699830837664</v>
      </c>
      <c r="X520" s="25">
        <v>4.8797694380051366</v>
      </c>
      <c r="Y520" s="26">
        <v>43783</v>
      </c>
      <c r="Z520" t="s">
        <v>2076</v>
      </c>
      <c r="AA520" s="9">
        <f t="shared" si="179"/>
        <v>0.26049182993948422</v>
      </c>
      <c r="AB520" s="9">
        <f t="shared" si="180"/>
        <v>0.20299754341815818</v>
      </c>
      <c r="AC520" s="9">
        <f t="shared" si="181"/>
        <v>0.53674173364489985</v>
      </c>
      <c r="AD520" s="9">
        <f t="shared" si="182"/>
        <v>1.6249269798881747</v>
      </c>
      <c r="AE520" s="9">
        <f t="shared" si="183"/>
        <v>0.24577801744429897</v>
      </c>
      <c r="AF520" s="9">
        <f t="shared" si="184"/>
        <v>0.44926145372611204</v>
      </c>
      <c r="AG520" s="9">
        <f t="shared" si="185"/>
        <v>0.42550557734568417</v>
      </c>
      <c r="AH520" s="9">
        <f t="shared" si="186"/>
        <v>1.0558297649789168</v>
      </c>
      <c r="AI520" s="8">
        <v>22</v>
      </c>
      <c r="AJ520" s="8">
        <v>19</v>
      </c>
      <c r="AK520" s="8">
        <f t="shared" si="187"/>
        <v>3</v>
      </c>
      <c r="AL520" s="9" t="s">
        <v>2077</v>
      </c>
      <c r="AM520" s="7" t="s">
        <v>2078</v>
      </c>
      <c r="AN520" s="7" t="s">
        <v>2162</v>
      </c>
      <c r="AO520" s="7" t="s">
        <v>2122</v>
      </c>
      <c r="AP520" s="7" t="s">
        <v>2088</v>
      </c>
      <c r="AQ520" s="7" t="s">
        <v>2037</v>
      </c>
      <c r="AR520" s="7" t="s">
        <v>2089</v>
      </c>
      <c r="AS520" s="7" t="s">
        <v>235</v>
      </c>
      <c r="AT520" s="7" t="s">
        <v>2211</v>
      </c>
      <c r="AU520" s="7" t="s">
        <v>2091</v>
      </c>
      <c r="AV520" s="7" t="s">
        <v>119</v>
      </c>
      <c r="AW520" s="7" t="s">
        <v>93</v>
      </c>
      <c r="AX520" s="7" t="s">
        <v>2126</v>
      </c>
      <c r="AY520" s="7" t="s">
        <v>2094</v>
      </c>
      <c r="AZ520" s="7" t="s">
        <v>2128</v>
      </c>
      <c r="BA520" s="7" t="s">
        <v>2255</v>
      </c>
      <c r="BB520" s="7" t="s">
        <v>2129</v>
      </c>
      <c r="BC520" s="7" t="s">
        <v>2189</v>
      </c>
      <c r="BD520" s="7" t="s">
        <v>71</v>
      </c>
      <c r="BE520" s="7" t="s">
        <v>2190</v>
      </c>
      <c r="BF520" s="8">
        <v>15</v>
      </c>
      <c r="BG520" s="8">
        <v>5</v>
      </c>
      <c r="BH520" s="8">
        <v>12</v>
      </c>
      <c r="BI520" s="7" t="s">
        <v>2130</v>
      </c>
      <c r="BJ520" s="8">
        <v>20</v>
      </c>
      <c r="BK520" s="8">
        <v>19</v>
      </c>
      <c r="BL520" s="7" t="s">
        <v>2165</v>
      </c>
      <c r="BM520" s="8">
        <v>26</v>
      </c>
      <c r="BN520" s="7" t="s">
        <v>71</v>
      </c>
      <c r="BO520" s="7" t="s">
        <v>2174</v>
      </c>
      <c r="BP520" s="7" t="s">
        <v>2261</v>
      </c>
      <c r="BS520" s="7" t="s">
        <v>2102</v>
      </c>
      <c r="BU520" s="8">
        <v>6</v>
      </c>
      <c r="BV520" s="7" t="s">
        <v>87</v>
      </c>
      <c r="BW520" s="7" t="s">
        <v>2215</v>
      </c>
    </row>
    <row r="521" spans="1:75" ht="16" x14ac:dyDescent="0.2">
      <c r="A521">
        <v>524</v>
      </c>
      <c r="B521" s="13" t="s">
        <v>2262</v>
      </c>
      <c r="D521" t="s">
        <v>2072</v>
      </c>
      <c r="E521" s="3" t="s">
        <v>2073</v>
      </c>
      <c r="F521" s="1" t="s">
        <v>4165</v>
      </c>
      <c r="G521" s="48" t="s">
        <v>5144</v>
      </c>
      <c r="H521" s="6" t="s">
        <v>2233</v>
      </c>
      <c r="I521" t="s">
        <v>4572</v>
      </c>
      <c r="J521" t="s">
        <v>4573</v>
      </c>
      <c r="K521" t="s">
        <v>2263</v>
      </c>
      <c r="L521" s="1"/>
      <c r="M521" s="1"/>
      <c r="N521" s="1"/>
      <c r="O521" s="1"/>
      <c r="P521" s="25">
        <v>1.2508358702400275</v>
      </c>
      <c r="Q521" s="25">
        <v>1.2115518389145279</v>
      </c>
      <c r="R521" s="25">
        <v>1.8727682077595684</v>
      </c>
      <c r="S521" s="25">
        <v>1.0951358709880097</v>
      </c>
      <c r="T521" s="25">
        <v>0.85940176374230504</v>
      </c>
      <c r="U521" s="25">
        <v>2.5446059255159206</v>
      </c>
      <c r="V521" s="25">
        <v>1.2117014353780675</v>
      </c>
      <c r="W521" s="25">
        <v>2.7396198753861456</v>
      </c>
      <c r="X521" s="25">
        <v>4.4991734795389435</v>
      </c>
      <c r="Y521" s="26">
        <v>43718</v>
      </c>
      <c r="Z521" t="s">
        <v>2076</v>
      </c>
      <c r="AA521" s="9">
        <f t="shared" si="179"/>
        <v>0.24340823397195047</v>
      </c>
      <c r="AB521" s="9">
        <f t="shared" si="180"/>
        <v>0.19101325335656383</v>
      </c>
      <c r="AC521" s="9">
        <f t="shared" si="181"/>
        <v>0.56557186271836779</v>
      </c>
      <c r="AD521" s="9">
        <f t="shared" si="182"/>
        <v>1.6422619502659257</v>
      </c>
      <c r="AE521" s="9">
        <f t="shared" si="183"/>
        <v>0.26931645131901816</v>
      </c>
      <c r="AF521" s="9">
        <f t="shared" si="184"/>
        <v>0.45657278277108571</v>
      </c>
      <c r="AG521" s="9">
        <f t="shared" si="185"/>
        <v>0.4422335557569867</v>
      </c>
      <c r="AH521" s="9">
        <f t="shared" si="186"/>
        <v>1.0324245567244532</v>
      </c>
      <c r="AI521" s="8">
        <v>20</v>
      </c>
      <c r="AJ521" s="8">
        <v>18</v>
      </c>
      <c r="AK521" s="8">
        <f t="shared" si="187"/>
        <v>2</v>
      </c>
      <c r="AL521" s="9" t="s">
        <v>2077</v>
      </c>
      <c r="AM521" s="7" t="s">
        <v>2078</v>
      </c>
      <c r="AN521" s="7" t="s">
        <v>2162</v>
      </c>
      <c r="AO521" s="7" t="s">
        <v>2106</v>
      </c>
      <c r="AP521" s="7" t="s">
        <v>2088</v>
      </c>
      <c r="AQ521" s="7" t="s">
        <v>90</v>
      </c>
      <c r="AR521" s="7" t="s">
        <v>2089</v>
      </c>
      <c r="AS521" s="7" t="s">
        <v>235</v>
      </c>
      <c r="AT521" s="7" t="s">
        <v>2112</v>
      </c>
      <c r="AU521" s="7" t="s">
        <v>2091</v>
      </c>
      <c r="AV521" s="7" t="s">
        <v>119</v>
      </c>
      <c r="AW521" s="7" t="s">
        <v>93</v>
      </c>
      <c r="AX521" s="7" t="s">
        <v>2126</v>
      </c>
      <c r="AY521" s="7" t="s">
        <v>2264</v>
      </c>
      <c r="AZ521" s="7" t="s">
        <v>2128</v>
      </c>
      <c r="BA521" s="7" t="s">
        <v>259</v>
      </c>
      <c r="BB521" s="7" t="s">
        <v>2129</v>
      </c>
      <c r="BC521" s="7" t="s">
        <v>2189</v>
      </c>
      <c r="BD521" s="7" t="s">
        <v>71</v>
      </c>
      <c r="BE521" s="7" t="s">
        <v>2190</v>
      </c>
      <c r="BF521" s="8">
        <v>12</v>
      </c>
      <c r="BG521" s="8">
        <v>4</v>
      </c>
      <c r="BH521" s="8">
        <v>11</v>
      </c>
      <c r="BI521" s="7" t="s">
        <v>2265</v>
      </c>
      <c r="BJ521" s="8">
        <v>21</v>
      </c>
      <c r="BK521" s="8">
        <v>20</v>
      </c>
      <c r="BL521" s="7" t="s">
        <v>2165</v>
      </c>
      <c r="BM521" s="8">
        <v>21</v>
      </c>
      <c r="BN521" s="7" t="s">
        <v>71</v>
      </c>
      <c r="BO521" s="7" t="s">
        <v>2100</v>
      </c>
      <c r="BP521" s="7" t="s">
        <v>2181</v>
      </c>
      <c r="BS521" s="7" t="s">
        <v>2266</v>
      </c>
      <c r="BU521" s="8">
        <v>4</v>
      </c>
      <c r="BV521" s="7" t="s">
        <v>148</v>
      </c>
      <c r="BW521" s="7" t="s">
        <v>2215</v>
      </c>
    </row>
    <row r="522" spans="1:75" ht="16" x14ac:dyDescent="0.2">
      <c r="A522">
        <v>525</v>
      </c>
      <c r="B522" s="13" t="s">
        <v>2267</v>
      </c>
      <c r="D522" t="s">
        <v>2072</v>
      </c>
      <c r="E522" s="3" t="s">
        <v>2073</v>
      </c>
      <c r="F522" s="1" t="s">
        <v>4165</v>
      </c>
      <c r="G522" s="48" t="s">
        <v>5145</v>
      </c>
      <c r="H522" s="6" t="s">
        <v>2233</v>
      </c>
      <c r="I522" t="s">
        <v>4572</v>
      </c>
      <c r="J522" t="s">
        <v>4573</v>
      </c>
      <c r="K522" t="s">
        <v>2268</v>
      </c>
      <c r="L522" s="1"/>
      <c r="M522" s="1"/>
      <c r="N522" s="1"/>
      <c r="O522" s="1"/>
      <c r="P522" s="25">
        <v>1.1473601260835302</v>
      </c>
      <c r="Q522" s="25">
        <v>1.1397287545103894</v>
      </c>
      <c r="R522" s="25">
        <v>1.752428352204388</v>
      </c>
      <c r="S522" s="25">
        <v>1.1220107005101405</v>
      </c>
      <c r="T522" s="25">
        <v>0.83895317489942345</v>
      </c>
      <c r="U522" s="25">
        <v>2.3962838538426445</v>
      </c>
      <c r="V522" s="25">
        <v>1.0716768280038156</v>
      </c>
      <c r="W522" s="25">
        <v>2.6825598274646425</v>
      </c>
      <c r="X522" s="25">
        <v>4.3572145493758034</v>
      </c>
      <c r="Y522" s="26">
        <v>43775</v>
      </c>
      <c r="Z522" t="s">
        <v>2076</v>
      </c>
      <c r="AA522" s="9">
        <f t="shared" si="179"/>
        <v>0.2575064155770973</v>
      </c>
      <c r="AB522" s="9">
        <f t="shared" si="180"/>
        <v>0.19254346220330334</v>
      </c>
      <c r="AC522" s="9">
        <f t="shared" si="181"/>
        <v>0.54995773714790475</v>
      </c>
      <c r="AD522" s="9">
        <f t="shared" si="182"/>
        <v>1.624274882806219</v>
      </c>
      <c r="AE522" s="9">
        <f t="shared" si="183"/>
        <v>0.24595456933772966</v>
      </c>
      <c r="AF522" s="9">
        <f t="shared" si="184"/>
        <v>0.42771091788395649</v>
      </c>
      <c r="AG522" s="9">
        <f t="shared" si="185"/>
        <v>0.42486610842434663</v>
      </c>
      <c r="AH522" s="9">
        <f t="shared" si="186"/>
        <v>1.0066957787481805</v>
      </c>
      <c r="AI522" s="8">
        <v>21</v>
      </c>
      <c r="AJ522" s="8">
        <v>17</v>
      </c>
      <c r="AK522" s="8">
        <f t="shared" si="187"/>
        <v>4</v>
      </c>
      <c r="AL522" s="9" t="s">
        <v>2077</v>
      </c>
      <c r="AM522" s="7" t="s">
        <v>2078</v>
      </c>
      <c r="AN522" s="7" t="s">
        <v>2162</v>
      </c>
      <c r="AO522" s="7" t="s">
        <v>2269</v>
      </c>
      <c r="AP522" s="7" t="s">
        <v>2088</v>
      </c>
      <c r="AQ522" s="7" t="s">
        <v>90</v>
      </c>
      <c r="AR522" s="7" t="s">
        <v>2270</v>
      </c>
      <c r="AS522" s="7" t="s">
        <v>235</v>
      </c>
      <c r="AT522" s="7" t="s">
        <v>2211</v>
      </c>
      <c r="AU522" s="7" t="s">
        <v>2091</v>
      </c>
      <c r="AV522" s="7" t="s">
        <v>119</v>
      </c>
      <c r="AW522" s="7" t="s">
        <v>93</v>
      </c>
      <c r="AX522" s="7" t="s">
        <v>2126</v>
      </c>
      <c r="AY522" s="7" t="s">
        <v>2264</v>
      </c>
      <c r="AZ522" s="7" t="s">
        <v>2128</v>
      </c>
      <c r="BA522" s="7" t="s">
        <v>312</v>
      </c>
      <c r="BB522" s="7" t="s">
        <v>2129</v>
      </c>
      <c r="BC522" s="7" t="s">
        <v>2189</v>
      </c>
      <c r="BD522" s="7" t="s">
        <v>71</v>
      </c>
      <c r="BE522" s="7" t="s">
        <v>2190</v>
      </c>
      <c r="BF522" s="8">
        <v>12</v>
      </c>
      <c r="BG522" s="8">
        <v>2</v>
      </c>
      <c r="BH522" s="8">
        <v>12</v>
      </c>
      <c r="BI522" s="7" t="s">
        <v>2265</v>
      </c>
      <c r="BJ522" s="8">
        <v>19</v>
      </c>
      <c r="BK522" s="8">
        <v>19</v>
      </c>
      <c r="BL522" s="7" t="s">
        <v>2165</v>
      </c>
      <c r="BM522" s="8">
        <v>24</v>
      </c>
      <c r="BN522" s="7" t="s">
        <v>71</v>
      </c>
      <c r="BO522" s="7" t="s">
        <v>2166</v>
      </c>
      <c r="BP522" s="7" t="s">
        <v>2271</v>
      </c>
      <c r="BS522" s="7" t="s">
        <v>2266</v>
      </c>
    </row>
    <row r="523" spans="1:75" ht="32" x14ac:dyDescent="0.2">
      <c r="A523">
        <v>526</v>
      </c>
      <c r="B523" s="13" t="s">
        <v>2272</v>
      </c>
      <c r="D523" t="s">
        <v>2072</v>
      </c>
      <c r="E523" s="3" t="s">
        <v>2073</v>
      </c>
      <c r="F523" s="1" t="s">
        <v>4165</v>
      </c>
      <c r="G523" s="48" t="s">
        <v>5146</v>
      </c>
      <c r="H523" s="6" t="s">
        <v>2273</v>
      </c>
      <c r="I523" t="s">
        <v>4570</v>
      </c>
      <c r="J523" t="s">
        <v>4571</v>
      </c>
      <c r="K523" t="s">
        <v>2274</v>
      </c>
      <c r="L523" s="1"/>
      <c r="M523" s="1"/>
      <c r="N523" s="1"/>
      <c r="O523" s="1"/>
      <c r="P523" s="25">
        <v>1.2783784849560316</v>
      </c>
      <c r="Q523" s="25">
        <v>1.1702038723924446</v>
      </c>
      <c r="R523" s="25">
        <v>1.5537521195630744</v>
      </c>
      <c r="S523" s="25">
        <v>0.83978074845222606</v>
      </c>
      <c r="T523" s="25">
        <v>0.76495129934145667</v>
      </c>
      <c r="U523" s="25">
        <v>3.0696478567766867</v>
      </c>
      <c r="V523" s="25">
        <v>1.0254663038763359</v>
      </c>
      <c r="W523" s="25">
        <v>2.8673370401041054</v>
      </c>
      <c r="X523" s="25">
        <v>4.7032453961118339</v>
      </c>
      <c r="Y523" s="26">
        <v>43718</v>
      </c>
      <c r="Z523" t="s">
        <v>2076</v>
      </c>
      <c r="AA523" s="9">
        <f t="shared" si="179"/>
        <v>0.17855346207248118</v>
      </c>
      <c r="AB523" s="9">
        <f t="shared" si="180"/>
        <v>0.16264328881793852</v>
      </c>
      <c r="AC523" s="9">
        <f t="shared" si="181"/>
        <v>0.65266589306914757</v>
      </c>
      <c r="AD523" s="9">
        <f t="shared" si="182"/>
        <v>1.6402834163998634</v>
      </c>
      <c r="AE523" s="9">
        <f t="shared" si="183"/>
        <v>0.2180337655194618</v>
      </c>
      <c r="AF523" s="9">
        <f t="shared" si="184"/>
        <v>0.44584172250277804</v>
      </c>
      <c r="AG523" s="9">
        <f t="shared" si="185"/>
        <v>0.40811521492777064</v>
      </c>
      <c r="AH523" s="9">
        <f t="shared" si="186"/>
        <v>1.0924408260095972</v>
      </c>
      <c r="AI523" s="8">
        <v>23</v>
      </c>
      <c r="AJ523" s="8">
        <v>17</v>
      </c>
      <c r="AK523" s="8">
        <f t="shared" si="187"/>
        <v>6</v>
      </c>
      <c r="AL523" s="9" t="s">
        <v>2077</v>
      </c>
      <c r="AM523" s="7" t="s">
        <v>2078</v>
      </c>
      <c r="AN523" s="7" t="s">
        <v>2171</v>
      </c>
      <c r="AO523" s="7" t="s">
        <v>2106</v>
      </c>
      <c r="AP523" s="7" t="s">
        <v>2275</v>
      </c>
      <c r="AQ523" s="7" t="s">
        <v>90</v>
      </c>
      <c r="AR523" s="7" t="s">
        <v>2089</v>
      </c>
      <c r="AS523" s="7" t="s">
        <v>235</v>
      </c>
      <c r="AT523" s="7" t="s">
        <v>2211</v>
      </c>
      <c r="AU523" s="7" t="s">
        <v>2091</v>
      </c>
      <c r="AV523" s="7" t="s">
        <v>119</v>
      </c>
      <c r="AW523" s="7" t="s">
        <v>93</v>
      </c>
      <c r="AX523" s="7" t="s">
        <v>2126</v>
      </c>
      <c r="AY523" s="7" t="s">
        <v>2264</v>
      </c>
      <c r="AZ523" s="7" t="s">
        <v>2128</v>
      </c>
      <c r="BA523" s="7" t="s">
        <v>259</v>
      </c>
      <c r="BB523" s="7" t="s">
        <v>2129</v>
      </c>
      <c r="BC523" s="7" t="s">
        <v>2189</v>
      </c>
      <c r="BD523" s="7" t="s">
        <v>71</v>
      </c>
      <c r="BE523" s="7" t="s">
        <v>2190</v>
      </c>
      <c r="BF523" s="8">
        <v>12</v>
      </c>
      <c r="BG523" s="8">
        <v>3</v>
      </c>
      <c r="BH523" s="8">
        <v>10</v>
      </c>
      <c r="BI523" s="7" t="s">
        <v>2130</v>
      </c>
      <c r="BJ523" s="8">
        <v>19</v>
      </c>
      <c r="BK523" s="8">
        <v>19</v>
      </c>
      <c r="BL523" s="7" t="s">
        <v>2165</v>
      </c>
      <c r="BM523" s="8">
        <v>28</v>
      </c>
      <c r="BN523" s="7" t="s">
        <v>71</v>
      </c>
      <c r="BO523" s="7" t="s">
        <v>2166</v>
      </c>
      <c r="BP523" s="7" t="s">
        <v>2276</v>
      </c>
      <c r="BS523" s="7" t="s">
        <v>2102</v>
      </c>
      <c r="BU523"/>
      <c r="BV523" s="8">
        <v>7</v>
      </c>
      <c r="BW523" s="7" t="s">
        <v>87</v>
      </c>
    </row>
    <row r="524" spans="1:75" ht="16" x14ac:dyDescent="0.2">
      <c r="A524">
        <v>527</v>
      </c>
      <c r="B524" s="13" t="s">
        <v>2277</v>
      </c>
      <c r="C524" t="s">
        <v>659</v>
      </c>
      <c r="D524" t="s">
        <v>2072</v>
      </c>
      <c r="E524" s="3" t="s">
        <v>2073</v>
      </c>
      <c r="F524" s="6" t="s">
        <v>4166</v>
      </c>
      <c r="G524" s="48" t="s">
        <v>5147</v>
      </c>
      <c r="H524" s="12" t="s">
        <v>2169</v>
      </c>
      <c r="I524" t="s">
        <v>4568</v>
      </c>
      <c r="J524" t="s">
        <v>4569</v>
      </c>
      <c r="K524" t="s">
        <v>2278</v>
      </c>
      <c r="L524" s="1"/>
      <c r="M524" s="1"/>
      <c r="N524" s="1"/>
      <c r="O524" s="1"/>
      <c r="P524" s="25">
        <v>1.1887099422362195</v>
      </c>
      <c r="Q524" s="25">
        <v>1.1361702762810275</v>
      </c>
      <c r="R524" s="25">
        <v>1.9596101317969463</v>
      </c>
      <c r="S524" s="25">
        <v>1.1184679911040794</v>
      </c>
      <c r="T524" s="25">
        <v>0.87006880905115158</v>
      </c>
      <c r="U524" s="25">
        <v>2.6868367240324194</v>
      </c>
      <c r="V524" s="25">
        <v>1.1753362090839887</v>
      </c>
      <c r="W524" s="25">
        <v>2.8247831992477277</v>
      </c>
      <c r="X524" s="25">
        <v>4.6753735241876502</v>
      </c>
      <c r="Y524" s="26">
        <v>43718</v>
      </c>
      <c r="Z524" t="s">
        <v>2076</v>
      </c>
      <c r="AA524" s="9">
        <f t="shared" si="179"/>
        <v>0.23922537639351801</v>
      </c>
      <c r="AB524" s="9">
        <f t="shared" si="180"/>
        <v>0.18609610645008876</v>
      </c>
      <c r="AC524" s="9">
        <f t="shared" si="181"/>
        <v>0.57467851715639329</v>
      </c>
      <c r="AD524" s="9">
        <f t="shared" si="182"/>
        <v>1.655126498002663</v>
      </c>
      <c r="AE524" s="9">
        <f t="shared" si="183"/>
        <v>0.25138872926483546</v>
      </c>
      <c r="AF524" s="9">
        <f t="shared" si="184"/>
        <v>0.42081457527529426</v>
      </c>
      <c r="AG524" s="9">
        <f t="shared" si="185"/>
        <v>0.40221503603660724</v>
      </c>
      <c r="AH524" s="9">
        <f t="shared" si="186"/>
        <v>1.046242774566474</v>
      </c>
      <c r="AI524" s="8">
        <v>22</v>
      </c>
      <c r="AJ524" s="8">
        <v>17</v>
      </c>
      <c r="AK524" s="8">
        <f t="shared" si="187"/>
        <v>5</v>
      </c>
      <c r="AL524" s="9" t="s">
        <v>2077</v>
      </c>
      <c r="AM524" s="7" t="s">
        <v>2078</v>
      </c>
      <c r="AN524" s="7" t="s">
        <v>2162</v>
      </c>
      <c r="AO524" s="7" t="s">
        <v>2122</v>
      </c>
      <c r="AP524" s="7" t="s">
        <v>2088</v>
      </c>
      <c r="AQ524" s="7" t="s">
        <v>2037</v>
      </c>
      <c r="AR524" s="7" t="s">
        <v>2089</v>
      </c>
      <c r="AS524" s="7" t="s">
        <v>235</v>
      </c>
      <c r="AT524" s="7" t="s">
        <v>2211</v>
      </c>
      <c r="AU524" s="7" t="s">
        <v>2091</v>
      </c>
      <c r="AV524" s="7" t="s">
        <v>119</v>
      </c>
      <c r="AW524" s="7" t="s">
        <v>93</v>
      </c>
      <c r="AX524" s="7" t="s">
        <v>2126</v>
      </c>
      <c r="AY524" s="7" t="s">
        <v>2094</v>
      </c>
      <c r="AZ524" s="7" t="s">
        <v>2128</v>
      </c>
      <c r="BA524" s="7" t="s">
        <v>2255</v>
      </c>
      <c r="BB524" s="7" t="s">
        <v>2129</v>
      </c>
      <c r="BC524" s="7" t="s">
        <v>2189</v>
      </c>
      <c r="BD524" s="7" t="s">
        <v>71</v>
      </c>
      <c r="BE524" s="7" t="s">
        <v>2190</v>
      </c>
      <c r="BF524" s="8">
        <v>12</v>
      </c>
      <c r="BG524" s="8">
        <v>3</v>
      </c>
      <c r="BH524" s="8">
        <v>11</v>
      </c>
      <c r="BI524" s="7" t="s">
        <v>2130</v>
      </c>
      <c r="BJ524" s="8">
        <v>20</v>
      </c>
      <c r="BK524" s="8">
        <v>19</v>
      </c>
      <c r="BL524" s="7" t="s">
        <v>2165</v>
      </c>
      <c r="BM524" s="8">
        <v>24</v>
      </c>
      <c r="BN524" s="7" t="s">
        <v>71</v>
      </c>
      <c r="BO524" s="7" t="s">
        <v>2166</v>
      </c>
      <c r="BP524" s="7" t="s">
        <v>2194</v>
      </c>
      <c r="BS524" s="7" t="s">
        <v>2102</v>
      </c>
      <c r="BU524" s="8">
        <v>6</v>
      </c>
      <c r="BV524" s="7" t="s">
        <v>87</v>
      </c>
      <c r="BW524" s="7" t="s">
        <v>2176</v>
      </c>
    </row>
    <row r="525" spans="1:75" ht="16" x14ac:dyDescent="0.2">
      <c r="A525">
        <v>528</v>
      </c>
      <c r="B525" s="13" t="s">
        <v>2279</v>
      </c>
      <c r="C525" t="s">
        <v>659</v>
      </c>
      <c r="D525" t="s">
        <v>2072</v>
      </c>
      <c r="E525" s="3" t="s">
        <v>2073</v>
      </c>
      <c r="F525" s="12" t="s">
        <v>4168</v>
      </c>
      <c r="G525" s="48" t="s">
        <v>5148</v>
      </c>
      <c r="H525" s="6" t="s">
        <v>2085</v>
      </c>
      <c r="I525" t="s">
        <v>4566</v>
      </c>
      <c r="J525" t="s">
        <v>4567</v>
      </c>
      <c r="K525" t="s">
        <v>2280</v>
      </c>
      <c r="L525" s="1"/>
      <c r="M525" s="1"/>
      <c r="N525" s="1"/>
      <c r="O525" s="1"/>
      <c r="P525" s="25">
        <v>1.1646211992525906</v>
      </c>
      <c r="Q525" s="25">
        <v>1.2703945133344658</v>
      </c>
      <c r="R525" s="25">
        <v>1.9094615253949381</v>
      </c>
      <c r="S525" s="25">
        <v>1.0853788007474097</v>
      </c>
      <c r="T525" s="25">
        <v>0.75245243757431635</v>
      </c>
      <c r="U525" s="25">
        <v>2.6214009682350947</v>
      </c>
      <c r="V525" s="25">
        <v>1.0887230338032954</v>
      </c>
      <c r="W525" s="25">
        <v>2.6471037880074739</v>
      </c>
      <c r="X525" s="25">
        <v>4.4592322065568206</v>
      </c>
      <c r="AA525" s="9">
        <f t="shared" si="179"/>
        <v>0.24340037712130735</v>
      </c>
      <c r="AB525" s="9">
        <f t="shared" si="180"/>
        <v>0.16874035769384607</v>
      </c>
      <c r="AC525" s="9">
        <f t="shared" si="181"/>
        <v>0.58785926518484666</v>
      </c>
      <c r="AD525" s="9">
        <f t="shared" si="182"/>
        <v>1.6845702185003373</v>
      </c>
      <c r="AE525" s="9">
        <f t="shared" si="183"/>
        <v>0.24415033426661331</v>
      </c>
      <c r="AF525" s="9">
        <f t="shared" si="184"/>
        <v>0.43996053518144196</v>
      </c>
      <c r="AG525" s="9">
        <f t="shared" si="185"/>
        <v>0.4799186639715084</v>
      </c>
      <c r="AH525" s="9">
        <f t="shared" si="186"/>
        <v>0.91673978990648586</v>
      </c>
      <c r="AI525" s="8">
        <v>18</v>
      </c>
      <c r="AJ525" s="8">
        <v>16</v>
      </c>
      <c r="AK525" s="8">
        <f t="shared" si="187"/>
        <v>2</v>
      </c>
      <c r="AL525" s="9" t="s">
        <v>2077</v>
      </c>
      <c r="AM525" s="7" t="s">
        <v>2078</v>
      </c>
      <c r="AN525" s="7" t="s">
        <v>2079</v>
      </c>
      <c r="AO525" s="7" t="s">
        <v>2106</v>
      </c>
      <c r="AP525" s="7" t="s">
        <v>2088</v>
      </c>
      <c r="AQ525" s="7" t="s">
        <v>90</v>
      </c>
      <c r="AR525" s="7" t="s">
        <v>2089</v>
      </c>
      <c r="AS525" s="7" t="s">
        <v>235</v>
      </c>
      <c r="AT525" s="7" t="s">
        <v>2081</v>
      </c>
      <c r="AU525" s="7" t="s">
        <v>2091</v>
      </c>
      <c r="AV525" s="7" t="s">
        <v>119</v>
      </c>
      <c r="AW525" s="7" t="s">
        <v>93</v>
      </c>
      <c r="AX525" s="7" t="s">
        <v>2281</v>
      </c>
      <c r="AY525" s="7" t="s">
        <v>2282</v>
      </c>
      <c r="AZ525" s="7" t="s">
        <v>2128</v>
      </c>
      <c r="BA525" s="7" t="s">
        <v>312</v>
      </c>
      <c r="BB525" s="7" t="s">
        <v>2129</v>
      </c>
      <c r="BC525" s="7" t="s">
        <v>2283</v>
      </c>
      <c r="BD525" s="7" t="s">
        <v>553</v>
      </c>
      <c r="BE525" s="7" t="s">
        <v>2190</v>
      </c>
      <c r="BF525" s="8">
        <v>12</v>
      </c>
      <c r="BG525" s="8">
        <v>3</v>
      </c>
      <c r="BH525" s="8">
        <v>11</v>
      </c>
      <c r="BJ525" s="8">
        <v>21</v>
      </c>
      <c r="BK525" s="8">
        <v>20</v>
      </c>
      <c r="BM525" s="8">
        <v>26</v>
      </c>
      <c r="BN525" s="7" t="s">
        <v>71</v>
      </c>
      <c r="BO525" s="7" t="s">
        <v>2100</v>
      </c>
      <c r="BP525" s="7" t="s">
        <v>2101</v>
      </c>
      <c r="BS525" s="7" t="s">
        <v>2102</v>
      </c>
      <c r="BU525"/>
      <c r="BV525"/>
    </row>
    <row r="526" spans="1:75" ht="16" x14ac:dyDescent="0.2">
      <c r="A526">
        <v>529</v>
      </c>
      <c r="B526" s="13" t="s">
        <v>2284</v>
      </c>
      <c r="C526" t="s">
        <v>659</v>
      </c>
      <c r="D526" t="s">
        <v>2072</v>
      </c>
      <c r="E526" s="3" t="s">
        <v>2073</v>
      </c>
      <c r="F526" s="12" t="s">
        <v>4168</v>
      </c>
      <c r="G526" s="48" t="s">
        <v>5149</v>
      </c>
      <c r="H526" s="6" t="s">
        <v>2085</v>
      </c>
      <c r="I526" t="s">
        <v>4566</v>
      </c>
      <c r="J526" t="s">
        <v>4567</v>
      </c>
      <c r="K526" t="s">
        <v>2285</v>
      </c>
      <c r="L526" s="1"/>
      <c r="M526" s="1"/>
      <c r="N526" s="1"/>
      <c r="O526" s="1"/>
      <c r="P526" s="25">
        <v>0.96391235395022179</v>
      </c>
      <c r="Q526" s="25">
        <v>1.1420202608667507</v>
      </c>
      <c r="R526" s="25">
        <v>1.7880700391623783</v>
      </c>
      <c r="S526" s="25">
        <v>0.89736867657054087</v>
      </c>
      <c r="T526" s="25">
        <v>0.5005663980321714</v>
      </c>
      <c r="U526" s="25">
        <v>2.6301259021911516</v>
      </c>
      <c r="V526" s="25">
        <v>0.94569052011522159</v>
      </c>
      <c r="W526" s="25">
        <v>2.4522445544874909</v>
      </c>
      <c r="X526" s="25">
        <v>4.0280609767938635</v>
      </c>
      <c r="AA526" s="9">
        <f t="shared" si="179"/>
        <v>0.22277931782572014</v>
      </c>
      <c r="AB526" s="9">
        <f t="shared" si="180"/>
        <v>0.12426981639950183</v>
      </c>
      <c r="AC526" s="9">
        <f t="shared" si="181"/>
        <v>0.65295086577477812</v>
      </c>
      <c r="AD526" s="9">
        <f t="shared" si="182"/>
        <v>1.6426016603534519</v>
      </c>
      <c r="AE526" s="9">
        <f t="shared" si="183"/>
        <v>0.23477562171065847</v>
      </c>
      <c r="AF526" s="9">
        <f t="shared" si="184"/>
        <v>0.39307350165639393</v>
      </c>
      <c r="AG526" s="9">
        <f t="shared" si="185"/>
        <v>0.46570406641413797</v>
      </c>
      <c r="AH526" s="9">
        <f t="shared" si="186"/>
        <v>0.84404137735581708</v>
      </c>
      <c r="AI526" s="8">
        <v>20</v>
      </c>
      <c r="AJ526" s="8">
        <v>17</v>
      </c>
      <c r="AK526" s="8">
        <f t="shared" si="187"/>
        <v>3</v>
      </c>
      <c r="AL526" s="9" t="s">
        <v>2077</v>
      </c>
      <c r="AM526" s="7" t="s">
        <v>2078</v>
      </c>
      <c r="AN526" s="7" t="s">
        <v>2162</v>
      </c>
      <c r="AO526" s="7" t="s">
        <v>2106</v>
      </c>
      <c r="AP526" s="7" t="s">
        <v>2088</v>
      </c>
      <c r="AQ526" s="7" t="s">
        <v>2037</v>
      </c>
      <c r="AR526" s="7" t="s">
        <v>2244</v>
      </c>
      <c r="AS526" s="7" t="s">
        <v>235</v>
      </c>
      <c r="AT526" s="7" t="s">
        <v>2081</v>
      </c>
      <c r="AU526" s="7" t="s">
        <v>2091</v>
      </c>
      <c r="AV526" s="7" t="s">
        <v>119</v>
      </c>
      <c r="AW526" s="7" t="s">
        <v>93</v>
      </c>
      <c r="AX526" s="7" t="s">
        <v>2281</v>
      </c>
      <c r="AY526" s="7" t="s">
        <v>2286</v>
      </c>
      <c r="AZ526" s="7" t="s">
        <v>2114</v>
      </c>
      <c r="BA526" s="7" t="s">
        <v>312</v>
      </c>
      <c r="BB526" s="7" t="s">
        <v>2129</v>
      </c>
      <c r="BC526" s="7" t="s">
        <v>2283</v>
      </c>
      <c r="BD526" s="7" t="s">
        <v>553</v>
      </c>
      <c r="BE526" s="7" t="s">
        <v>2190</v>
      </c>
      <c r="BF526" s="8">
        <v>13</v>
      </c>
      <c r="BH526" s="8" t="s">
        <v>2287</v>
      </c>
      <c r="BJ526" s="8">
        <v>19</v>
      </c>
      <c r="BK526" s="8">
        <v>19</v>
      </c>
      <c r="BM526" s="8">
        <v>28</v>
      </c>
      <c r="BN526" s="7" t="s">
        <v>71</v>
      </c>
      <c r="BO526" s="7" t="s">
        <v>2166</v>
      </c>
      <c r="BP526" s="7" t="s">
        <v>2101</v>
      </c>
      <c r="BS526" s="7" t="s">
        <v>2102</v>
      </c>
    </row>
    <row r="527" spans="1:75" ht="16" x14ac:dyDescent="0.2">
      <c r="A527">
        <v>530</v>
      </c>
      <c r="B527" s="13" t="s">
        <v>2288</v>
      </c>
      <c r="C527" t="s">
        <v>659</v>
      </c>
      <c r="D527" t="s">
        <v>2072</v>
      </c>
      <c r="E527" s="3" t="s">
        <v>2073</v>
      </c>
      <c r="F527" s="6" t="s">
        <v>4168</v>
      </c>
      <c r="G527" s="48" t="s">
        <v>5150</v>
      </c>
      <c r="H527" s="4" t="s">
        <v>2085</v>
      </c>
      <c r="I527" t="s">
        <v>4566</v>
      </c>
      <c r="J527" t="s">
        <v>4567</v>
      </c>
      <c r="K527" t="s">
        <v>2289</v>
      </c>
      <c r="L527" s="1"/>
      <c r="M527" s="1"/>
      <c r="N527" s="1"/>
      <c r="O527" s="1"/>
      <c r="P527" s="25">
        <v>1.1988941738070298</v>
      </c>
      <c r="Q527" s="25">
        <v>1.1766746226625684</v>
      </c>
      <c r="R527" s="25">
        <v>1.4946168243556501</v>
      </c>
      <c r="S527" s="25">
        <v>1.0766694712983154</v>
      </c>
      <c r="T527" s="25">
        <v>0.78080945103628274</v>
      </c>
      <c r="U527" s="25">
        <v>2.4059275031337464</v>
      </c>
      <c r="V527" s="25">
        <v>1.0041382626165496</v>
      </c>
      <c r="W527" s="25">
        <v>2.5097103216168413</v>
      </c>
      <c r="X527" s="25">
        <v>4.2634407678966975</v>
      </c>
      <c r="Y527" s="26">
        <v>43783</v>
      </c>
      <c r="Z527" t="s">
        <v>2076</v>
      </c>
      <c r="AA527" s="9">
        <f t="shared" si="179"/>
        <v>0.25253534173748438</v>
      </c>
      <c r="AB527" s="9">
        <f t="shared" si="180"/>
        <v>0.18314068226670427</v>
      </c>
      <c r="AC527" s="9">
        <f t="shared" si="181"/>
        <v>0.56431592089894878</v>
      </c>
      <c r="AD527" s="9">
        <f t="shared" si="182"/>
        <v>1.6987780347295391</v>
      </c>
      <c r="AE527" s="9">
        <f t="shared" si="183"/>
        <v>0.23552297716380041</v>
      </c>
      <c r="AF527" s="9">
        <f t="shared" si="184"/>
        <v>0.47770221267395557</v>
      </c>
      <c r="AG527" s="9">
        <f t="shared" si="185"/>
        <v>0.4688487800873028</v>
      </c>
      <c r="AH527" s="9">
        <f t="shared" si="186"/>
        <v>1.0188833435484341</v>
      </c>
      <c r="AI527" s="8">
        <v>18</v>
      </c>
      <c r="AJ527" s="8">
        <v>15</v>
      </c>
      <c r="AK527" s="8">
        <f t="shared" si="187"/>
        <v>3</v>
      </c>
      <c r="AL527" s="9" t="s">
        <v>2077</v>
      </c>
      <c r="AM527" s="7" t="s">
        <v>2078</v>
      </c>
      <c r="AN527" s="7" t="s">
        <v>2079</v>
      </c>
      <c r="AO527" s="7" t="s">
        <v>2106</v>
      </c>
      <c r="AP527" s="7" t="s">
        <v>2088</v>
      </c>
      <c r="AQ527" s="7" t="s">
        <v>90</v>
      </c>
      <c r="AR527" s="7" t="s">
        <v>2089</v>
      </c>
      <c r="AS527" s="7" t="s">
        <v>235</v>
      </c>
      <c r="AT527" s="7" t="s">
        <v>2112</v>
      </c>
      <c r="AV527" s="7" t="s">
        <v>119</v>
      </c>
      <c r="AW527" s="7" t="s">
        <v>120</v>
      </c>
      <c r="AX527" s="7" t="s">
        <v>2281</v>
      </c>
      <c r="AY527" s="7" t="s">
        <v>2094</v>
      </c>
      <c r="AZ527" s="7" t="s">
        <v>2128</v>
      </c>
      <c r="BA527" s="7" t="s">
        <v>312</v>
      </c>
      <c r="BB527" s="7" t="s">
        <v>2129</v>
      </c>
      <c r="BC527" s="7" t="s">
        <v>2283</v>
      </c>
      <c r="BD527" s="7" t="s">
        <v>553</v>
      </c>
      <c r="BE527" s="7" t="s">
        <v>2190</v>
      </c>
      <c r="BF527" s="8">
        <v>11</v>
      </c>
      <c r="BG527" s="8">
        <v>5</v>
      </c>
      <c r="BH527" s="8">
        <v>11</v>
      </c>
      <c r="BI527" s="7" t="s">
        <v>2130</v>
      </c>
      <c r="BJ527" s="8">
        <v>19</v>
      </c>
      <c r="BK527" s="8">
        <v>19</v>
      </c>
      <c r="BM527" s="8">
        <v>25</v>
      </c>
      <c r="BN527" s="7" t="s">
        <v>71</v>
      </c>
      <c r="BO527" s="7" t="s">
        <v>2100</v>
      </c>
      <c r="BP527" s="7" t="s">
        <v>2101</v>
      </c>
      <c r="BS527" s="7" t="s">
        <v>2102</v>
      </c>
      <c r="BU527" s="8">
        <v>3</v>
      </c>
      <c r="BV527" s="7" t="s">
        <v>87</v>
      </c>
    </row>
    <row r="528" spans="1:75" ht="32" x14ac:dyDescent="0.2">
      <c r="A528">
        <v>531</v>
      </c>
      <c r="B528" s="13" t="s">
        <v>2290</v>
      </c>
      <c r="D528" t="s">
        <v>2072</v>
      </c>
      <c r="E528" s="3" t="s">
        <v>2073</v>
      </c>
      <c r="F528" s="1" t="s">
        <v>4168</v>
      </c>
      <c r="G528" s="48" t="s">
        <v>5151</v>
      </c>
      <c r="H528" s="6" t="s">
        <v>2154</v>
      </c>
      <c r="I528" t="s">
        <v>4376</v>
      </c>
      <c r="J528" t="s">
        <v>4377</v>
      </c>
      <c r="K528" t="s">
        <v>2291</v>
      </c>
      <c r="L528" s="1"/>
      <c r="M528" s="1"/>
      <c r="N528" s="1"/>
      <c r="O528" s="1"/>
      <c r="P528" s="25">
        <v>1.0373663788184275</v>
      </c>
      <c r="Q528" s="25">
        <v>1.0703199300034238</v>
      </c>
      <c r="R528" s="25">
        <v>1.5769486818579528</v>
      </c>
      <c r="S528" s="25">
        <v>1.024327614410165</v>
      </c>
      <c r="T528" s="25">
        <v>0.63464830524593907</v>
      </c>
      <c r="U528" s="25">
        <v>2.339588009282155</v>
      </c>
      <c r="V528" s="25">
        <v>0.96107391486286009</v>
      </c>
      <c r="W528" s="25">
        <v>2.3641248525887324</v>
      </c>
      <c r="X528" s="25">
        <v>3.9985639289382586</v>
      </c>
      <c r="AA528" s="9">
        <f t="shared" si="179"/>
        <v>0.25617387457455393</v>
      </c>
      <c r="AB528" s="9">
        <f t="shared" si="180"/>
        <v>0.15871905927347713</v>
      </c>
      <c r="AC528" s="9">
        <f t="shared" si="181"/>
        <v>0.58510706615196906</v>
      </c>
      <c r="AD528" s="9">
        <f t="shared" si="182"/>
        <v>1.6913505750594366</v>
      </c>
      <c r="AE528" s="9">
        <f t="shared" si="183"/>
        <v>0.24035477034827718</v>
      </c>
      <c r="AF528" s="9">
        <f t="shared" si="184"/>
        <v>0.43879509057336985</v>
      </c>
      <c r="AG528" s="9">
        <f t="shared" si="185"/>
        <v>0.45273409686100818</v>
      </c>
      <c r="AH528" s="9">
        <f t="shared" si="186"/>
        <v>0.96921149437543319</v>
      </c>
      <c r="AI528" s="8">
        <v>22</v>
      </c>
      <c r="AJ528" s="8">
        <v>13</v>
      </c>
      <c r="AK528" s="8">
        <f t="shared" si="187"/>
        <v>9</v>
      </c>
      <c r="AL528" s="9" t="s">
        <v>2077</v>
      </c>
      <c r="AM528" s="7" t="s">
        <v>2078</v>
      </c>
      <c r="AN528" s="7" t="s">
        <v>2140</v>
      </c>
      <c r="AO528" s="7" t="s">
        <v>2134</v>
      </c>
      <c r="AP528" s="7" t="s">
        <v>2088</v>
      </c>
      <c r="AQ528" s="7" t="s">
        <v>2037</v>
      </c>
      <c r="AR528" s="7" t="s">
        <v>2089</v>
      </c>
      <c r="AS528" s="7" t="s">
        <v>235</v>
      </c>
      <c r="AT528" s="7" t="s">
        <v>4110</v>
      </c>
      <c r="AU528" s="7" t="s">
        <v>2091</v>
      </c>
      <c r="AV528" s="7" t="s">
        <v>119</v>
      </c>
      <c r="AW528" s="7" t="s">
        <v>93</v>
      </c>
      <c r="AX528" s="7" t="s">
        <v>2281</v>
      </c>
      <c r="AY528" s="7" t="s">
        <v>2094</v>
      </c>
      <c r="AZ528" s="7" t="s">
        <v>2128</v>
      </c>
      <c r="BA528" s="7" t="s">
        <v>312</v>
      </c>
      <c r="BB528" s="7" t="s">
        <v>2129</v>
      </c>
      <c r="BC528" s="7" t="s">
        <v>2189</v>
      </c>
      <c r="BD528" s="7" t="s">
        <v>2292</v>
      </c>
      <c r="BE528" s="7" t="s">
        <v>2190</v>
      </c>
      <c r="BF528" s="8">
        <v>12</v>
      </c>
      <c r="BG528" s="8">
        <v>3</v>
      </c>
      <c r="BH528" s="8">
        <v>11</v>
      </c>
      <c r="BI528" s="7" t="s">
        <v>2130</v>
      </c>
      <c r="BJ528" s="8">
        <v>19</v>
      </c>
      <c r="BK528" s="8">
        <v>19</v>
      </c>
      <c r="BM528" s="8">
        <v>23</v>
      </c>
      <c r="BN528" s="7" t="s">
        <v>71</v>
      </c>
      <c r="BO528" s="7" t="s">
        <v>2100</v>
      </c>
      <c r="BP528" s="7" t="s">
        <v>2197</v>
      </c>
      <c r="BQ528" s="7" t="s">
        <v>240</v>
      </c>
      <c r="BU528" s="8">
        <v>6</v>
      </c>
      <c r="BV528" s="7" t="s">
        <v>87</v>
      </c>
    </row>
    <row r="529" spans="1:75" ht="32" x14ac:dyDescent="0.2">
      <c r="A529">
        <v>532</v>
      </c>
      <c r="B529" s="13" t="s">
        <v>2293</v>
      </c>
      <c r="D529" t="s">
        <v>2072</v>
      </c>
      <c r="E529" s="3" t="s">
        <v>2073</v>
      </c>
      <c r="F529" s="1" t="s">
        <v>4168</v>
      </c>
      <c r="G529" s="48" t="s">
        <v>5152</v>
      </c>
      <c r="H529" s="4" t="s">
        <v>484</v>
      </c>
      <c r="I529" t="s">
        <v>4422</v>
      </c>
      <c r="J529" t="s">
        <v>4423</v>
      </c>
      <c r="K529" t="s">
        <v>2294</v>
      </c>
      <c r="L529" t="s">
        <v>2295</v>
      </c>
      <c r="M529" s="1" t="s">
        <v>4211</v>
      </c>
      <c r="N529" t="s">
        <v>2296</v>
      </c>
      <c r="O529" s="1"/>
      <c r="P529" s="25">
        <v>1.1895421946711706</v>
      </c>
      <c r="Q529" s="25">
        <v>1.2004456903336487</v>
      </c>
      <c r="R529" s="25">
        <v>1.5743745744276327</v>
      </c>
      <c r="S529" s="25">
        <v>1.0657304811510129</v>
      </c>
      <c r="T529" s="25">
        <v>0.6461448670445602</v>
      </c>
      <c r="U529" s="25">
        <v>2.3598507291104767</v>
      </c>
      <c r="V529" s="25">
        <v>0.95579353218432472</v>
      </c>
      <c r="W529" s="25">
        <v>2.5020736980801712</v>
      </c>
      <c r="X529" s="25">
        <v>4.0716995481195228</v>
      </c>
      <c r="Y529" s="26">
        <v>43775</v>
      </c>
      <c r="Z529" t="s">
        <v>2076</v>
      </c>
      <c r="AA529" s="9">
        <f t="shared" si="179"/>
        <v>0.26174094344540005</v>
      </c>
      <c r="AB529" s="9">
        <f t="shared" si="180"/>
        <v>0.15869168621318738</v>
      </c>
      <c r="AC529" s="9">
        <f t="shared" si="181"/>
        <v>0.57957388584831904</v>
      </c>
      <c r="AD529" s="9">
        <f t="shared" si="182"/>
        <v>1.6273299828233347</v>
      </c>
      <c r="AE529" s="9">
        <f t="shared" si="183"/>
        <v>0.23474068282512378</v>
      </c>
      <c r="AF529" s="9">
        <f t="shared" si="184"/>
        <v>0.47542252475772417</v>
      </c>
      <c r="AG529" s="9">
        <f t="shared" si="185"/>
        <v>0.4797803083317429</v>
      </c>
      <c r="AH529" s="9">
        <f t="shared" si="186"/>
        <v>0.99091712707182311</v>
      </c>
      <c r="AI529" s="8">
        <v>20</v>
      </c>
      <c r="AJ529" s="8">
        <v>13</v>
      </c>
      <c r="AK529" s="8">
        <f t="shared" si="187"/>
        <v>7</v>
      </c>
      <c r="AL529" s="9" t="s">
        <v>2077</v>
      </c>
      <c r="AM529" s="7" t="s">
        <v>2078</v>
      </c>
      <c r="AN529" s="7" t="s">
        <v>2140</v>
      </c>
      <c r="AO529" s="7" t="s">
        <v>2134</v>
      </c>
      <c r="AP529" s="7" t="s">
        <v>2088</v>
      </c>
      <c r="AQ529" s="7" t="s">
        <v>2037</v>
      </c>
      <c r="AR529" s="7" t="s">
        <v>234</v>
      </c>
      <c r="AS529" s="7" t="s">
        <v>235</v>
      </c>
      <c r="AT529" s="7" t="s">
        <v>4110</v>
      </c>
      <c r="AU529" s="7" t="s">
        <v>2091</v>
      </c>
      <c r="AV529" s="7" t="s">
        <v>119</v>
      </c>
      <c r="AW529" s="7" t="s">
        <v>93</v>
      </c>
      <c r="AX529" s="7" t="s">
        <v>2281</v>
      </c>
      <c r="AY529" s="7" t="s">
        <v>2094</v>
      </c>
      <c r="AZ529" s="7" t="s">
        <v>2114</v>
      </c>
      <c r="BA529" s="7" t="s">
        <v>312</v>
      </c>
      <c r="BB529" s="7" t="s">
        <v>2129</v>
      </c>
      <c r="BC529" s="7" t="s">
        <v>2189</v>
      </c>
      <c r="BD529" s="7" t="s">
        <v>2292</v>
      </c>
      <c r="BE529" s="7" t="s">
        <v>2190</v>
      </c>
      <c r="BF529" s="8">
        <v>12</v>
      </c>
      <c r="BG529" s="8">
        <v>3</v>
      </c>
      <c r="BH529" s="8">
        <v>12</v>
      </c>
      <c r="BI529" s="7" t="s">
        <v>2130</v>
      </c>
      <c r="BM529" s="8">
        <v>26</v>
      </c>
      <c r="BN529" s="7" t="s">
        <v>71</v>
      </c>
      <c r="BO529" s="7" t="s">
        <v>2100</v>
      </c>
      <c r="BP529" s="7" t="s">
        <v>2297</v>
      </c>
      <c r="BQ529" s="7" t="s">
        <v>240</v>
      </c>
      <c r="BS529" s="7" t="s">
        <v>2102</v>
      </c>
      <c r="BU529" s="8">
        <v>4</v>
      </c>
      <c r="BV529" s="7" t="s">
        <v>148</v>
      </c>
    </row>
    <row r="530" spans="1:75" ht="16" x14ac:dyDescent="0.2">
      <c r="A530">
        <v>533</v>
      </c>
      <c r="B530" s="13" t="s">
        <v>2298</v>
      </c>
      <c r="D530" t="s">
        <v>2072</v>
      </c>
      <c r="E530" s="3" t="s">
        <v>2073</v>
      </c>
      <c r="F530" s="1" t="s">
        <v>4168</v>
      </c>
      <c r="G530" s="48" t="s">
        <v>5153</v>
      </c>
      <c r="H530" s="2" t="s">
        <v>287</v>
      </c>
      <c r="I530" t="s">
        <v>4400</v>
      </c>
      <c r="J530" t="s">
        <v>4401</v>
      </c>
      <c r="K530" t="s">
        <v>2299</v>
      </c>
      <c r="L530" s="1"/>
      <c r="M530" s="1"/>
      <c r="N530" s="1"/>
      <c r="O530" s="1"/>
      <c r="P530" s="25">
        <v>1.3231418129073507</v>
      </c>
      <c r="Q530" s="25">
        <v>1.237983453093241</v>
      </c>
      <c r="R530" s="25">
        <v>1.7012968423463397</v>
      </c>
      <c r="S530" s="25">
        <v>1.0641550485242335</v>
      </c>
      <c r="T530" s="25">
        <v>0.81570333896348035</v>
      </c>
      <c r="U530" s="25">
        <v>2.7385798669758472</v>
      </c>
      <c r="V530" s="25">
        <v>1.0873627055242239</v>
      </c>
      <c r="W530" s="25">
        <v>2.8162186405580525</v>
      </c>
      <c r="X530" s="25">
        <v>4.6184000839750743</v>
      </c>
      <c r="Y530" s="26">
        <v>43783</v>
      </c>
      <c r="Z530" t="s">
        <v>2076</v>
      </c>
      <c r="AA530" s="9">
        <f t="shared" si="179"/>
        <v>0.23041638428351821</v>
      </c>
      <c r="AB530" s="9">
        <f t="shared" si="180"/>
        <v>0.1766203282807412</v>
      </c>
      <c r="AC530" s="9">
        <f t="shared" si="181"/>
        <v>0.59297155230837884</v>
      </c>
      <c r="AD530" s="9">
        <f t="shared" si="182"/>
        <v>1.6399295201951747</v>
      </c>
      <c r="AE530" s="9">
        <f t="shared" si="183"/>
        <v>0.2354414268476123</v>
      </c>
      <c r="AF530" s="9">
        <f t="shared" si="184"/>
        <v>0.46982922201138522</v>
      </c>
      <c r="AG530" s="9">
        <f t="shared" si="185"/>
        <v>0.4395906749796693</v>
      </c>
      <c r="AH530" s="9">
        <f t="shared" si="186"/>
        <v>1.0687879628773163</v>
      </c>
      <c r="AI530" s="8">
        <v>18</v>
      </c>
      <c r="AJ530" s="8">
        <v>16</v>
      </c>
      <c r="AK530" s="8">
        <f t="shared" si="187"/>
        <v>2</v>
      </c>
      <c r="AL530" s="9" t="s">
        <v>2077</v>
      </c>
      <c r="AM530" s="7" t="s">
        <v>2078</v>
      </c>
      <c r="AN530" s="7" t="s">
        <v>2162</v>
      </c>
      <c r="AO530" s="7" t="s">
        <v>2163</v>
      </c>
      <c r="AP530" s="7" t="s">
        <v>2088</v>
      </c>
      <c r="AQ530" s="7" t="s">
        <v>71</v>
      </c>
      <c r="AR530" s="7" t="s">
        <v>2089</v>
      </c>
      <c r="AS530" s="7" t="s">
        <v>235</v>
      </c>
      <c r="AT530" s="7" t="s">
        <v>2112</v>
      </c>
      <c r="AU530" s="7" t="s">
        <v>2091</v>
      </c>
      <c r="AV530" s="7" t="s">
        <v>119</v>
      </c>
      <c r="AW530" s="7" t="s">
        <v>120</v>
      </c>
      <c r="AX530" s="7" t="s">
        <v>2126</v>
      </c>
      <c r="AY530" s="7" t="s">
        <v>80</v>
      </c>
      <c r="AZ530" s="7" t="s">
        <v>2128</v>
      </c>
      <c r="BA530" s="7" t="s">
        <v>259</v>
      </c>
      <c r="BB530" s="7" t="s">
        <v>2129</v>
      </c>
      <c r="BC530" s="7" t="s">
        <v>2189</v>
      </c>
      <c r="BD530" s="7" t="s">
        <v>71</v>
      </c>
      <c r="BE530" s="7" t="s">
        <v>2190</v>
      </c>
      <c r="BF530" s="8">
        <v>12</v>
      </c>
      <c r="BG530" s="8">
        <v>3</v>
      </c>
      <c r="BH530" s="8">
        <v>11</v>
      </c>
      <c r="BI530" s="7" t="s">
        <v>2130</v>
      </c>
      <c r="BJ530" s="8">
        <v>19</v>
      </c>
      <c r="BK530" s="8">
        <v>19</v>
      </c>
      <c r="BL530" s="7" t="s">
        <v>2165</v>
      </c>
      <c r="BM530" s="8">
        <v>25</v>
      </c>
      <c r="BN530" s="7" t="s">
        <v>71</v>
      </c>
      <c r="BO530" s="7" t="s">
        <v>2166</v>
      </c>
      <c r="BP530" s="7" t="s">
        <v>2101</v>
      </c>
      <c r="BS530" s="7" t="s">
        <v>2102</v>
      </c>
      <c r="BU530" s="8">
        <v>7</v>
      </c>
      <c r="BW530" s="7" t="s">
        <v>87</v>
      </c>
    </row>
    <row r="531" spans="1:75" ht="16" x14ac:dyDescent="0.2">
      <c r="A531">
        <v>534</v>
      </c>
      <c r="B531" s="13" t="s">
        <v>2300</v>
      </c>
      <c r="C531" t="s">
        <v>659</v>
      </c>
      <c r="D531" t="s">
        <v>2072</v>
      </c>
      <c r="E531" s="3" t="s">
        <v>2073</v>
      </c>
      <c r="F531" s="28" t="s">
        <v>4168</v>
      </c>
      <c r="G531" s="48" t="s">
        <v>5154</v>
      </c>
      <c r="H531" s="12" t="s">
        <v>2169</v>
      </c>
      <c r="I531" t="s">
        <v>4568</v>
      </c>
      <c r="J531" t="s">
        <v>4569</v>
      </c>
      <c r="K531" t="s">
        <v>2301</v>
      </c>
      <c r="L531" s="1"/>
      <c r="M531" s="1"/>
      <c r="N531" s="1"/>
      <c r="O531" s="1"/>
      <c r="P531" s="25">
        <v>1.4239516361193743</v>
      </c>
      <c r="Q531" s="25">
        <v>1.2627387007005084</v>
      </c>
      <c r="R531" s="25">
        <v>2.2317116079710839</v>
      </c>
      <c r="S531" s="25">
        <v>1.3723251127530947</v>
      </c>
      <c r="T531" s="25">
        <v>0.92492723027220669</v>
      </c>
      <c r="U531" s="25">
        <v>2.6540319227201481</v>
      </c>
      <c r="V531" s="25">
        <v>1.214854620477881</v>
      </c>
      <c r="W531" s="25">
        <v>3.0339698685346894</v>
      </c>
      <c r="X531" s="25">
        <v>4.9512842657454499</v>
      </c>
      <c r="Y531" s="26">
        <v>43718</v>
      </c>
      <c r="Z531" t="s">
        <v>2076</v>
      </c>
      <c r="AA531" s="9">
        <f t="shared" si="179"/>
        <v>0.27716548658845419</v>
      </c>
      <c r="AB531" s="9">
        <f t="shared" si="180"/>
        <v>0.18680551966509895</v>
      </c>
      <c r="AC531" s="9">
        <f t="shared" si="181"/>
        <v>0.53602899374644675</v>
      </c>
      <c r="AD531" s="9">
        <f t="shared" si="182"/>
        <v>1.6319490569419406</v>
      </c>
      <c r="AE531" s="9">
        <f t="shared" si="183"/>
        <v>0.24536151739107959</v>
      </c>
      <c r="AF531" s="9">
        <f t="shared" si="184"/>
        <v>0.46933611664610808</v>
      </c>
      <c r="AG531" s="9">
        <f t="shared" si="185"/>
        <v>0.41620014549134954</v>
      </c>
      <c r="AH531" s="9">
        <f t="shared" si="186"/>
        <v>1.1276692757808344</v>
      </c>
      <c r="AI531" s="8">
        <v>20</v>
      </c>
      <c r="AJ531" s="8">
        <v>18</v>
      </c>
      <c r="AK531" s="8">
        <f t="shared" si="187"/>
        <v>2</v>
      </c>
      <c r="AL531" s="9" t="s">
        <v>2077</v>
      </c>
      <c r="AN531" s="7" t="s">
        <v>2171</v>
      </c>
      <c r="AO531" s="7" t="s">
        <v>2122</v>
      </c>
      <c r="AP531" s="7" t="s">
        <v>2088</v>
      </c>
      <c r="AQ531" s="7" t="s">
        <v>2037</v>
      </c>
      <c r="AR531" s="7" t="s">
        <v>2089</v>
      </c>
      <c r="AS531" s="7" t="s">
        <v>235</v>
      </c>
      <c r="AT531" s="7" t="s">
        <v>4110</v>
      </c>
      <c r="AU531" s="7" t="s">
        <v>2091</v>
      </c>
      <c r="AV531" s="7" t="s">
        <v>119</v>
      </c>
      <c r="AW531" s="7" t="s">
        <v>2173</v>
      </c>
      <c r="AX531" s="7" t="s">
        <v>2302</v>
      </c>
      <c r="AY531" s="7" t="s">
        <v>2094</v>
      </c>
      <c r="AZ531" s="7" t="s">
        <v>2128</v>
      </c>
      <c r="BA531" s="7" t="s">
        <v>259</v>
      </c>
      <c r="BB531" s="7" t="s">
        <v>2129</v>
      </c>
      <c r="BC531" s="7" t="s">
        <v>2189</v>
      </c>
      <c r="BD531" s="7" t="s">
        <v>71</v>
      </c>
      <c r="BE531" s="7" t="s">
        <v>2190</v>
      </c>
      <c r="BF531" s="8">
        <v>14</v>
      </c>
      <c r="BG531" s="8" t="s">
        <v>708</v>
      </c>
      <c r="BH531" s="8" t="s">
        <v>708</v>
      </c>
      <c r="BJ531" s="8">
        <v>20</v>
      </c>
      <c r="BK531" s="8">
        <v>19</v>
      </c>
      <c r="BM531" s="8">
        <v>26</v>
      </c>
      <c r="BN531" s="7" t="s">
        <v>71</v>
      </c>
      <c r="BO531" s="7" t="s">
        <v>2100</v>
      </c>
      <c r="BP531" s="7" t="s">
        <v>2197</v>
      </c>
      <c r="BQ531" s="7" t="s">
        <v>240</v>
      </c>
      <c r="BR531" s="7" t="s">
        <v>707</v>
      </c>
      <c r="BS531" s="7" t="s">
        <v>585</v>
      </c>
      <c r="BT531" s="7" t="s">
        <v>2303</v>
      </c>
      <c r="BU531" s="8">
        <v>2</v>
      </c>
      <c r="BV531" s="7" t="s">
        <v>87</v>
      </c>
    </row>
    <row r="532" spans="1:75" ht="16" x14ac:dyDescent="0.2">
      <c r="A532">
        <v>535</v>
      </c>
      <c r="B532" s="13" t="s">
        <v>2304</v>
      </c>
      <c r="C532" t="s">
        <v>659</v>
      </c>
      <c r="D532" t="s">
        <v>2072</v>
      </c>
      <c r="E532" s="3" t="s">
        <v>2073</v>
      </c>
      <c r="F532" s="6" t="s">
        <v>4168</v>
      </c>
      <c r="G532" s="48" t="s">
        <v>5155</v>
      </c>
      <c r="H532" s="12" t="s">
        <v>2169</v>
      </c>
      <c r="I532" t="s">
        <v>4568</v>
      </c>
      <c r="J532" t="s">
        <v>4569</v>
      </c>
      <c r="K532" t="s">
        <v>2305</v>
      </c>
      <c r="L532" s="1"/>
      <c r="M532" s="1"/>
      <c r="N532" s="1"/>
      <c r="O532" s="1"/>
      <c r="P532" s="25">
        <v>1.4016358457531599</v>
      </c>
      <c r="Q532" s="25">
        <v>1.3934827487086574</v>
      </c>
      <c r="R532" s="25">
        <v>2.3427610776721863</v>
      </c>
      <c r="S532" s="25">
        <v>1.2770049563164727</v>
      </c>
      <c r="T532" s="25">
        <v>0.86492513261848569</v>
      </c>
      <c r="U532" s="25">
        <v>2.8828166511328104</v>
      </c>
      <c r="V532" s="25">
        <v>1.1745337665392019</v>
      </c>
      <c r="W532" s="25">
        <v>3.1730181267040058</v>
      </c>
      <c r="X532" s="25">
        <v>5.0247467400677683</v>
      </c>
      <c r="Y532" s="26">
        <v>43717</v>
      </c>
      <c r="Z532" t="s">
        <v>2076</v>
      </c>
      <c r="AA532" s="9">
        <f t="shared" si="179"/>
        <v>0.25414314837671798</v>
      </c>
      <c r="AB532" s="9">
        <f t="shared" si="180"/>
        <v>0.17213308000610206</v>
      </c>
      <c r="AC532" s="9">
        <f t="shared" si="181"/>
        <v>0.57372377161718002</v>
      </c>
      <c r="AD532" s="9">
        <f t="shared" si="182"/>
        <v>1.5835858918610271</v>
      </c>
      <c r="AE532" s="9">
        <f t="shared" si="183"/>
        <v>0.2337498439818603</v>
      </c>
      <c r="AF532" s="9">
        <f t="shared" si="184"/>
        <v>0.44173584574164365</v>
      </c>
      <c r="AG532" s="9">
        <f t="shared" si="185"/>
        <v>0.43916633724250009</v>
      </c>
      <c r="AH532" s="9">
        <f t="shared" si="186"/>
        <v>1.0058508776316448</v>
      </c>
      <c r="AI532" s="8">
        <v>22</v>
      </c>
      <c r="AJ532" s="8">
        <v>19</v>
      </c>
      <c r="AK532" s="8">
        <f t="shared" si="187"/>
        <v>3</v>
      </c>
      <c r="AL532" s="9" t="s">
        <v>2077</v>
      </c>
      <c r="AM532" s="7" t="s">
        <v>2078</v>
      </c>
      <c r="AN532" s="7" t="s">
        <v>2162</v>
      </c>
      <c r="AO532" s="7" t="s">
        <v>2122</v>
      </c>
      <c r="AP532" s="7" t="s">
        <v>2088</v>
      </c>
      <c r="AQ532" s="7" t="s">
        <v>2037</v>
      </c>
      <c r="AR532" s="7" t="s">
        <v>2089</v>
      </c>
      <c r="AS532" s="7" t="s">
        <v>235</v>
      </c>
      <c r="AT532" s="7" t="s">
        <v>4110</v>
      </c>
      <c r="AU532" s="7" t="s">
        <v>2091</v>
      </c>
      <c r="AV532" s="7" t="s">
        <v>119</v>
      </c>
      <c r="AW532" s="7" t="s">
        <v>2173</v>
      </c>
      <c r="AX532" s="7" t="s">
        <v>2126</v>
      </c>
      <c r="AY532" s="7" t="s">
        <v>2094</v>
      </c>
      <c r="AZ532" s="7" t="s">
        <v>2128</v>
      </c>
      <c r="BA532" s="7" t="s">
        <v>259</v>
      </c>
      <c r="BB532" s="7" t="s">
        <v>2129</v>
      </c>
      <c r="BC532" s="7" t="s">
        <v>2189</v>
      </c>
      <c r="BD532" s="7" t="s">
        <v>71</v>
      </c>
      <c r="BE532" s="7" t="s">
        <v>2190</v>
      </c>
      <c r="BF532" s="8">
        <v>14</v>
      </c>
      <c r="BG532" s="8">
        <v>4</v>
      </c>
      <c r="BH532" s="8">
        <v>13</v>
      </c>
      <c r="BI532" s="7" t="s">
        <v>2130</v>
      </c>
      <c r="BJ532" s="8">
        <v>19</v>
      </c>
      <c r="BK532" s="8">
        <v>18</v>
      </c>
      <c r="BL532" s="7" t="s">
        <v>2165</v>
      </c>
      <c r="BM532" s="8">
        <v>29</v>
      </c>
      <c r="BN532" s="7" t="s">
        <v>71</v>
      </c>
      <c r="BO532" s="7" t="s">
        <v>2100</v>
      </c>
      <c r="BP532" s="7" t="s">
        <v>2181</v>
      </c>
      <c r="BS532" s="7" t="s">
        <v>2102</v>
      </c>
      <c r="BU532" s="8">
        <v>2</v>
      </c>
      <c r="BV532" s="7" t="s">
        <v>148</v>
      </c>
      <c r="BW532" s="7" t="s">
        <v>2215</v>
      </c>
    </row>
    <row r="533" spans="1:75" ht="16" x14ac:dyDescent="0.2">
      <c r="A533">
        <v>536</v>
      </c>
      <c r="B533" s="13" t="s">
        <v>2306</v>
      </c>
      <c r="C533" t="s">
        <v>659</v>
      </c>
      <c r="D533" t="s">
        <v>2072</v>
      </c>
      <c r="E533" s="3" t="s">
        <v>2073</v>
      </c>
      <c r="F533" s="6" t="s">
        <v>4168</v>
      </c>
      <c r="G533" s="48" t="s">
        <v>5156</v>
      </c>
      <c r="H533" s="12" t="s">
        <v>2169</v>
      </c>
      <c r="I533" t="s">
        <v>4568</v>
      </c>
      <c r="J533" t="s">
        <v>4569</v>
      </c>
      <c r="K533" t="s">
        <v>2307</v>
      </c>
      <c r="L533" s="1"/>
      <c r="M533" s="1"/>
      <c r="N533" s="1"/>
      <c r="O533" s="1"/>
      <c r="P533" s="25">
        <v>1.0033791842251729</v>
      </c>
      <c r="Q533" s="25">
        <v>0.99825077522461647</v>
      </c>
      <c r="R533" s="25">
        <v>1.5296970660729903</v>
      </c>
      <c r="S533" s="25">
        <v>0.97685457581299207</v>
      </c>
      <c r="T533" s="25">
        <v>0.7133736185099786</v>
      </c>
      <c r="U533" s="25">
        <v>1.913659855291405</v>
      </c>
      <c r="V533" s="25">
        <v>0.85002782857597214</v>
      </c>
      <c r="W533" s="25">
        <v>2.2259680368927408</v>
      </c>
      <c r="X533" s="25">
        <v>3.6038880496143753</v>
      </c>
      <c r="Y533" s="26">
        <v>43717</v>
      </c>
      <c r="Z533" t="s">
        <v>2076</v>
      </c>
      <c r="AA533" s="9">
        <f t="shared" si="179"/>
        <v>0.27105574933647503</v>
      </c>
      <c r="AB533" s="9">
        <f t="shared" si="180"/>
        <v>0.19794555454804189</v>
      </c>
      <c r="AC533" s="9">
        <f t="shared" si="181"/>
        <v>0.53099869611548323</v>
      </c>
      <c r="AD533" s="9">
        <f t="shared" si="182"/>
        <v>1.6190205743677666</v>
      </c>
      <c r="AE533" s="9">
        <f t="shared" si="183"/>
        <v>0.23586410478730802</v>
      </c>
      <c r="AF533" s="9">
        <f t="shared" si="184"/>
        <v>0.45076082297471065</v>
      </c>
      <c r="AG533" s="9">
        <f t="shared" si="185"/>
        <v>0.44845692241748825</v>
      </c>
      <c r="AH533" s="9">
        <f t="shared" si="186"/>
        <v>1.005137395459976</v>
      </c>
      <c r="AI533" s="8">
        <v>24</v>
      </c>
      <c r="AJ533" s="8">
        <v>19</v>
      </c>
      <c r="AK533" s="8">
        <f t="shared" si="187"/>
        <v>5</v>
      </c>
      <c r="AL533" s="9" t="s">
        <v>2077</v>
      </c>
      <c r="AM533" s="7" t="s">
        <v>2078</v>
      </c>
      <c r="AN533" s="7" t="s">
        <v>2140</v>
      </c>
      <c r="AO533" s="7" t="s">
        <v>2122</v>
      </c>
      <c r="AP533" s="7" t="s">
        <v>2088</v>
      </c>
      <c r="AQ533" s="7" t="s">
        <v>2037</v>
      </c>
      <c r="AR533" s="7" t="s">
        <v>2089</v>
      </c>
      <c r="AS533" s="7" t="s">
        <v>235</v>
      </c>
      <c r="AT533" s="7" t="s">
        <v>4110</v>
      </c>
      <c r="AU533" s="7" t="s">
        <v>2091</v>
      </c>
      <c r="AV533" s="7" t="s">
        <v>119</v>
      </c>
      <c r="AW533" s="7" t="s">
        <v>93</v>
      </c>
      <c r="AX533" s="7" t="s">
        <v>2126</v>
      </c>
      <c r="AY533" s="7" t="s">
        <v>2094</v>
      </c>
      <c r="AZ533" s="7" t="s">
        <v>2128</v>
      </c>
      <c r="BA533" s="7" t="s">
        <v>259</v>
      </c>
      <c r="BB533" s="7" t="s">
        <v>2129</v>
      </c>
      <c r="BC533" s="7" t="s">
        <v>2189</v>
      </c>
      <c r="BD533" s="7" t="s">
        <v>71</v>
      </c>
      <c r="BE533" s="7" t="s">
        <v>2190</v>
      </c>
      <c r="BF533" s="8">
        <v>12</v>
      </c>
      <c r="BG533" s="8">
        <v>3</v>
      </c>
      <c r="BH533" s="8">
        <v>11</v>
      </c>
      <c r="BI533" s="7" t="s">
        <v>2130</v>
      </c>
      <c r="BJ533" s="8">
        <v>19</v>
      </c>
      <c r="BK533" s="8">
        <v>19</v>
      </c>
      <c r="BL533" s="7" t="s">
        <v>2165</v>
      </c>
      <c r="BM533" s="8">
        <v>24</v>
      </c>
      <c r="BN533" s="7" t="s">
        <v>71</v>
      </c>
      <c r="BO533" s="7" t="s">
        <v>2166</v>
      </c>
      <c r="BP533" s="7" t="s">
        <v>2308</v>
      </c>
      <c r="BS533" s="7" t="s">
        <v>2102</v>
      </c>
      <c r="BV533" s="7" t="s">
        <v>148</v>
      </c>
      <c r="BW533" s="7" t="s">
        <v>2215</v>
      </c>
    </row>
    <row r="534" spans="1:75" ht="16" x14ac:dyDescent="0.2">
      <c r="A534">
        <v>537</v>
      </c>
      <c r="B534" s="13" t="s">
        <v>2309</v>
      </c>
      <c r="C534" t="s">
        <v>659</v>
      </c>
      <c r="D534" t="s">
        <v>2072</v>
      </c>
      <c r="E534" s="3" t="s">
        <v>2073</v>
      </c>
      <c r="F534" s="6" t="s">
        <v>4168</v>
      </c>
      <c r="G534" s="48" t="s">
        <v>5157</v>
      </c>
      <c r="H534" s="12" t="s">
        <v>2169</v>
      </c>
      <c r="I534" t="s">
        <v>4568</v>
      </c>
      <c r="J534" t="s">
        <v>4569</v>
      </c>
      <c r="K534" t="s">
        <v>2310</v>
      </c>
      <c r="L534" s="1"/>
      <c r="M534" s="1"/>
      <c r="N534" s="1"/>
      <c r="O534" s="1"/>
      <c r="P534" s="25">
        <v>1.2452067064768029</v>
      </c>
      <c r="Q534" s="25">
        <v>1.26740723727862</v>
      </c>
      <c r="R534" s="25">
        <v>1.6062165058949627</v>
      </c>
      <c r="S534" s="25">
        <v>1.1342688715357525</v>
      </c>
      <c r="T534" s="25">
        <v>0.69904123921808814</v>
      </c>
      <c r="U534" s="25">
        <v>2.7932156892767823</v>
      </c>
      <c r="V534" s="25">
        <v>1.2424518960853366</v>
      </c>
      <c r="W534" s="25">
        <v>2.7485229418669932</v>
      </c>
      <c r="X534" s="25">
        <v>4.6265258000306231</v>
      </c>
      <c r="AA534" s="9">
        <f t="shared" si="179"/>
        <v>0.24516644250168124</v>
      </c>
      <c r="AB534" s="9">
        <f t="shared" si="180"/>
        <v>0.15109420533512666</v>
      </c>
      <c r="AC534" s="9">
        <f t="shared" si="181"/>
        <v>0.60373935216319208</v>
      </c>
      <c r="AD534" s="9">
        <f t="shared" si="182"/>
        <v>1.6832771266183997</v>
      </c>
      <c r="AE534" s="9">
        <f t="shared" si="183"/>
        <v>0.2685496525442726</v>
      </c>
      <c r="AF534" s="9">
        <f t="shared" si="184"/>
        <v>0.45304577506308513</v>
      </c>
      <c r="AG534" s="9">
        <f t="shared" si="185"/>
        <v>0.46112303374761227</v>
      </c>
      <c r="AH534" s="9">
        <f t="shared" si="186"/>
        <v>0.98248350636730919</v>
      </c>
      <c r="AI534" s="8">
        <v>23</v>
      </c>
      <c r="AJ534" s="8">
        <v>15</v>
      </c>
      <c r="AK534" s="8">
        <f t="shared" si="187"/>
        <v>8</v>
      </c>
      <c r="AL534" s="9" t="s">
        <v>2077</v>
      </c>
      <c r="AM534" s="7" t="s">
        <v>2078</v>
      </c>
      <c r="AN534" s="7" t="s">
        <v>2162</v>
      </c>
      <c r="AO534" s="7" t="s">
        <v>2311</v>
      </c>
      <c r="AP534" s="7" t="s">
        <v>2088</v>
      </c>
      <c r="AQ534" s="7" t="s">
        <v>2037</v>
      </c>
      <c r="AR534" s="7" t="s">
        <v>2089</v>
      </c>
      <c r="AS534" s="7" t="s">
        <v>235</v>
      </c>
      <c r="AT534" s="7" t="s">
        <v>2179</v>
      </c>
      <c r="AU534" s="7" t="s">
        <v>2091</v>
      </c>
      <c r="AV534" s="7" t="s">
        <v>119</v>
      </c>
      <c r="AW534" s="7" t="s">
        <v>93</v>
      </c>
      <c r="AX534" s="7" t="s">
        <v>2126</v>
      </c>
      <c r="AY534" s="7" t="s">
        <v>2094</v>
      </c>
      <c r="AZ534" s="7" t="s">
        <v>2128</v>
      </c>
      <c r="BA534" s="7" t="s">
        <v>259</v>
      </c>
      <c r="BB534" s="7" t="s">
        <v>2129</v>
      </c>
      <c r="BC534" s="7" t="s">
        <v>2189</v>
      </c>
      <c r="BD534" s="7" t="s">
        <v>71</v>
      </c>
      <c r="BE534" s="7" t="s">
        <v>2190</v>
      </c>
      <c r="BF534" s="8">
        <v>10</v>
      </c>
      <c r="BG534">
        <v>4</v>
      </c>
      <c r="BH534" s="8">
        <v>12</v>
      </c>
      <c r="BI534" s="7" t="s">
        <v>2130</v>
      </c>
      <c r="BJ534" s="8">
        <v>19</v>
      </c>
      <c r="BK534" s="8">
        <v>19</v>
      </c>
      <c r="BL534" s="7" t="s">
        <v>2165</v>
      </c>
      <c r="BM534" s="8">
        <v>24</v>
      </c>
      <c r="BN534" s="7" t="s">
        <v>71</v>
      </c>
      <c r="BO534" s="7" t="s">
        <v>2174</v>
      </c>
      <c r="BP534" s="7" t="s">
        <v>2175</v>
      </c>
      <c r="BS534" s="7" t="s">
        <v>2102</v>
      </c>
      <c r="BU534" s="8">
        <v>2</v>
      </c>
      <c r="BV534" s="7" t="s">
        <v>148</v>
      </c>
      <c r="BW534" s="7" t="s">
        <v>2176</v>
      </c>
    </row>
    <row r="535" spans="1:75" ht="16" x14ac:dyDescent="0.2">
      <c r="A535">
        <v>538</v>
      </c>
      <c r="B535" s="13" t="s">
        <v>2312</v>
      </c>
      <c r="C535" t="s">
        <v>659</v>
      </c>
      <c r="D535" t="s">
        <v>2072</v>
      </c>
      <c r="E535" s="3" t="s">
        <v>2073</v>
      </c>
      <c r="F535" s="6" t="s">
        <v>4168</v>
      </c>
      <c r="G535" s="48" t="s">
        <v>5158</v>
      </c>
      <c r="H535" s="12" t="s">
        <v>2169</v>
      </c>
      <c r="I535" t="s">
        <v>4568</v>
      </c>
      <c r="J535" t="s">
        <v>4569</v>
      </c>
      <c r="K535" t="s">
        <v>2313</v>
      </c>
      <c r="L535" s="1"/>
      <c r="M535" s="1"/>
      <c r="N535" s="1"/>
      <c r="O535" s="1"/>
      <c r="P535" s="25">
        <v>1.2756425188291016</v>
      </c>
      <c r="Q535" s="25">
        <v>1.293695162667909</v>
      </c>
      <c r="R535" s="25">
        <v>1.8065067163599657</v>
      </c>
      <c r="S535" s="25">
        <v>1.3635763646245826</v>
      </c>
      <c r="T535" s="25">
        <v>0.77308020809069034</v>
      </c>
      <c r="U535" s="25">
        <v>2.2199704946036185</v>
      </c>
      <c r="V535" s="25">
        <v>0.95127727308020815</v>
      </c>
      <c r="W535" s="25">
        <v>2.7216010559826072</v>
      </c>
      <c r="X535" s="25">
        <v>4.3554623806196133</v>
      </c>
      <c r="Y535" s="26">
        <v>43783</v>
      </c>
      <c r="Z535" t="s">
        <v>2076</v>
      </c>
      <c r="AA535" s="9">
        <f t="shared" si="179"/>
        <v>0.31307269939744004</v>
      </c>
      <c r="AB535" s="9">
        <f t="shared" si="180"/>
        <v>0.17749670196455949</v>
      </c>
      <c r="AC535" s="9">
        <f t="shared" si="181"/>
        <v>0.50969800691696088</v>
      </c>
      <c r="AD535" s="9">
        <f t="shared" si="182"/>
        <v>1.6003309416144818</v>
      </c>
      <c r="AE535" s="9">
        <f t="shared" si="183"/>
        <v>0.21841016864548796</v>
      </c>
      <c r="AF535" s="9">
        <f t="shared" si="184"/>
        <v>0.46871032623425535</v>
      </c>
      <c r="AG535" s="9">
        <f t="shared" si="185"/>
        <v>0.47534342324864842</v>
      </c>
      <c r="AH535" s="9">
        <f t="shared" si="186"/>
        <v>0.98604567415898936</v>
      </c>
      <c r="AI535" s="8">
        <v>18</v>
      </c>
      <c r="AJ535" s="8">
        <v>15</v>
      </c>
      <c r="AK535" s="8">
        <f t="shared" si="187"/>
        <v>3</v>
      </c>
      <c r="AL535" s="9" t="s">
        <v>2077</v>
      </c>
      <c r="AM535" s="7" t="s">
        <v>2078</v>
      </c>
      <c r="AN535" s="7" t="s">
        <v>2241</v>
      </c>
      <c r="AO535" s="7" t="s">
        <v>2106</v>
      </c>
      <c r="AP535" s="7" t="s">
        <v>2088</v>
      </c>
      <c r="AQ535" s="7" t="s">
        <v>233</v>
      </c>
      <c r="AR535" s="7" t="s">
        <v>2089</v>
      </c>
      <c r="AS535" s="7" t="s">
        <v>235</v>
      </c>
      <c r="AT535" s="7" t="s">
        <v>4110</v>
      </c>
      <c r="AU535" s="7" t="s">
        <v>2091</v>
      </c>
      <c r="AV535" s="7" t="s">
        <v>119</v>
      </c>
      <c r="AW535" s="7" t="s">
        <v>93</v>
      </c>
      <c r="AX535" s="7" t="s">
        <v>2126</v>
      </c>
      <c r="AY535" s="7" t="s">
        <v>2094</v>
      </c>
      <c r="AZ535" s="7" t="s">
        <v>2128</v>
      </c>
      <c r="BA535" s="7" t="s">
        <v>2255</v>
      </c>
      <c r="BB535" s="7" t="s">
        <v>2129</v>
      </c>
      <c r="BC535" s="7" t="s">
        <v>2189</v>
      </c>
      <c r="BD535" s="7" t="s">
        <v>71</v>
      </c>
      <c r="BE535" s="7" t="s">
        <v>2190</v>
      </c>
      <c r="BF535" s="8">
        <v>10</v>
      </c>
      <c r="BG535" s="8">
        <v>5</v>
      </c>
      <c r="BH535" s="8">
        <v>12</v>
      </c>
      <c r="BI535" s="7" t="s">
        <v>2130</v>
      </c>
      <c r="BL535" s="7" t="s">
        <v>2165</v>
      </c>
      <c r="BM535" s="8">
        <v>22</v>
      </c>
      <c r="BN535" s="7" t="s">
        <v>71</v>
      </c>
      <c r="BO535" s="7" t="s">
        <v>2166</v>
      </c>
      <c r="BP535" s="7" t="s">
        <v>2119</v>
      </c>
      <c r="BS535" s="7" t="s">
        <v>2102</v>
      </c>
      <c r="BU535" s="8">
        <v>4</v>
      </c>
      <c r="BV535" s="7" t="s">
        <v>87</v>
      </c>
      <c r="BW535" s="7" t="s">
        <v>2176</v>
      </c>
    </row>
    <row r="536" spans="1:75" ht="16" x14ac:dyDescent="0.2">
      <c r="A536">
        <v>539</v>
      </c>
      <c r="B536" s="13" t="s">
        <v>2314</v>
      </c>
      <c r="D536" t="s">
        <v>2072</v>
      </c>
      <c r="E536" s="3" t="s">
        <v>2073</v>
      </c>
      <c r="F536" s="1" t="s">
        <v>4168</v>
      </c>
      <c r="G536" s="48" t="s">
        <v>5159</v>
      </c>
      <c r="H536" s="6" t="s">
        <v>2221</v>
      </c>
      <c r="I536" t="s">
        <v>4574</v>
      </c>
      <c r="J536" t="s">
        <v>4575</v>
      </c>
      <c r="K536" t="s">
        <v>2315</v>
      </c>
      <c r="L536" s="1"/>
      <c r="M536" s="1"/>
      <c r="N536" s="1"/>
      <c r="O536" s="1"/>
      <c r="P536" s="25">
        <v>1.0454181706735681</v>
      </c>
      <c r="Q536" s="25">
        <v>0.86612919703057956</v>
      </c>
      <c r="R536" s="25">
        <v>1.436406047810393</v>
      </c>
      <c r="S536" s="25">
        <v>0.64426547708234017</v>
      </c>
      <c r="T536" s="25">
        <v>0.61326023292242737</v>
      </c>
      <c r="U536" s="25">
        <v>2.3281005244159916</v>
      </c>
      <c r="V536" s="25">
        <v>0.75145576517060553</v>
      </c>
      <c r="W536" s="25">
        <v>2.260369134373085</v>
      </c>
      <c r="X536" s="25">
        <v>3.5856517741605942</v>
      </c>
      <c r="Y536" s="26">
        <v>43718</v>
      </c>
      <c r="Z536" t="s">
        <v>2076</v>
      </c>
      <c r="AA536" s="9">
        <f t="shared" si="179"/>
        <v>0.17967876348872822</v>
      </c>
      <c r="AB536" s="9">
        <f t="shared" si="180"/>
        <v>0.17103173189928417</v>
      </c>
      <c r="AC536" s="9">
        <f t="shared" si="181"/>
        <v>0.64928238185120557</v>
      </c>
      <c r="AD536" s="9">
        <f t="shared" si="182"/>
        <v>1.5863124830516133</v>
      </c>
      <c r="AE536" s="9">
        <f t="shared" si="183"/>
        <v>0.20957299049111436</v>
      </c>
      <c r="AF536" s="9">
        <f t="shared" si="184"/>
        <v>0.46249887010756568</v>
      </c>
      <c r="AG536" s="9">
        <f t="shared" si="185"/>
        <v>0.38318042122389939</v>
      </c>
      <c r="AH536" s="9">
        <f t="shared" si="186"/>
        <v>1.2070002653849556</v>
      </c>
      <c r="AI536" s="8">
        <v>18</v>
      </c>
      <c r="AJ536" s="8">
        <v>15</v>
      </c>
      <c r="AK536" s="8">
        <f t="shared" si="187"/>
        <v>3</v>
      </c>
      <c r="AL536" s="9" t="s">
        <v>2077</v>
      </c>
      <c r="AM536" s="7" t="s">
        <v>2078</v>
      </c>
      <c r="AN536" s="7" t="s">
        <v>2162</v>
      </c>
      <c r="AO536" s="7" t="s">
        <v>2163</v>
      </c>
      <c r="AP536" s="7" t="s">
        <v>2088</v>
      </c>
      <c r="AQ536" s="7" t="s">
        <v>90</v>
      </c>
      <c r="AR536" s="7" t="s">
        <v>2089</v>
      </c>
      <c r="AS536" s="7" t="s">
        <v>235</v>
      </c>
      <c r="AT536" s="7" t="s">
        <v>2112</v>
      </c>
      <c r="AU536" s="7" t="s">
        <v>2091</v>
      </c>
      <c r="AV536" s="7" t="s">
        <v>119</v>
      </c>
      <c r="AW536" s="7" t="s">
        <v>120</v>
      </c>
      <c r="AX536" s="7" t="s">
        <v>2126</v>
      </c>
      <c r="AY536" s="7" t="s">
        <v>2094</v>
      </c>
      <c r="AZ536" s="7" t="s">
        <v>2316</v>
      </c>
      <c r="BA536" s="7" t="s">
        <v>259</v>
      </c>
      <c r="BB536" s="7" t="s">
        <v>2317</v>
      </c>
      <c r="BC536" s="7" t="s">
        <v>2189</v>
      </c>
      <c r="BD536" s="7" t="s">
        <v>71</v>
      </c>
      <c r="BE536" s="7" t="s">
        <v>2190</v>
      </c>
      <c r="BF536" s="8">
        <v>12</v>
      </c>
      <c r="BG536" s="8">
        <v>4</v>
      </c>
      <c r="BH536" s="8">
        <v>11</v>
      </c>
      <c r="BI536" s="7" t="s">
        <v>2130</v>
      </c>
      <c r="BJ536" s="8">
        <v>19</v>
      </c>
      <c r="BK536" s="8">
        <v>19</v>
      </c>
      <c r="BL536" s="7" t="s">
        <v>2165</v>
      </c>
      <c r="BO536" s="7" t="s">
        <v>266</v>
      </c>
    </row>
    <row r="537" spans="1:75" ht="16" x14ac:dyDescent="0.2">
      <c r="A537">
        <v>540</v>
      </c>
      <c r="B537" s="13" t="s">
        <v>2318</v>
      </c>
      <c r="D537" t="s">
        <v>2072</v>
      </c>
      <c r="E537" s="3" t="s">
        <v>2073</v>
      </c>
      <c r="F537" s="1" t="s">
        <v>4168</v>
      </c>
      <c r="G537" s="48" t="s">
        <v>5160</v>
      </c>
      <c r="H537" s="6" t="s">
        <v>2233</v>
      </c>
      <c r="I537" t="s">
        <v>4572</v>
      </c>
      <c r="J537" t="s">
        <v>4573</v>
      </c>
      <c r="K537" t="s">
        <v>2319</v>
      </c>
      <c r="L537" s="1"/>
      <c r="M537" s="1"/>
      <c r="N537" s="1"/>
      <c r="O537" s="1"/>
      <c r="P537" s="25">
        <v>1.1983451598544161</v>
      </c>
      <c r="Q537" s="25">
        <v>1.0632086093582258</v>
      </c>
      <c r="R537" s="25">
        <v>1.7102982378047185</v>
      </c>
      <c r="S537" s="25">
        <v>1.1241391950983217</v>
      </c>
      <c r="T537" s="25">
        <v>0.90322327249875634</v>
      </c>
      <c r="U537" s="25">
        <v>2.2126679060511645</v>
      </c>
      <c r="V537" s="25">
        <v>1.0677908407740044</v>
      </c>
      <c r="W537" s="25">
        <v>2.4931004686968135</v>
      </c>
      <c r="X537" s="25">
        <v>4.240030373648243</v>
      </c>
      <c r="Y537" s="26">
        <v>43718</v>
      </c>
      <c r="Z537" t="s">
        <v>2076</v>
      </c>
      <c r="AA537" s="9">
        <f t="shared" ref="AA537:AA543" si="188">S537/X537</f>
        <v>0.26512526940486991</v>
      </c>
      <c r="AB537" s="9">
        <f t="shared" ref="AB537:AB543" si="189">T537/X537</f>
        <v>0.21302283071184636</v>
      </c>
      <c r="AC537" s="9">
        <f t="shared" ref="AC537:AC543" si="190">U537/X537</f>
        <v>0.52185189988328362</v>
      </c>
      <c r="AD537" s="9">
        <f t="shared" ref="AD537:AD543" si="191">X537/W537</f>
        <v>1.7007057785619766</v>
      </c>
      <c r="AE537" s="9">
        <f t="shared" ref="AE537:AE543" si="192">V537/X537</f>
        <v>0.25183565839771255</v>
      </c>
      <c r="AF537" s="9">
        <f t="shared" ref="AF537:AF543" si="193">P537/W537</f>
        <v>0.48066460814586098</v>
      </c>
      <c r="AG537" s="9">
        <f t="shared" ref="AG537:AG543" si="194">Q537/W537</f>
        <v>0.42646039447980338</v>
      </c>
      <c r="AH537" s="9">
        <f t="shared" ref="AH537:AH543" si="195">P537/Q537</f>
        <v>1.1271025735746831</v>
      </c>
      <c r="AI537" s="8">
        <v>18</v>
      </c>
      <c r="AJ537" s="8">
        <v>15</v>
      </c>
      <c r="AK537" s="8">
        <f t="shared" si="187"/>
        <v>3</v>
      </c>
      <c r="AL537" s="9" t="s">
        <v>2077</v>
      </c>
      <c r="AM537" s="7" t="s">
        <v>2078</v>
      </c>
      <c r="AN537" s="7" t="s">
        <v>2162</v>
      </c>
      <c r="AO537" s="7" t="s">
        <v>2106</v>
      </c>
      <c r="AP537" s="7" t="s">
        <v>2088</v>
      </c>
      <c r="AQ537" s="7" t="s">
        <v>90</v>
      </c>
      <c r="AR537" s="7" t="s">
        <v>234</v>
      </c>
      <c r="AS537" s="7" t="s">
        <v>235</v>
      </c>
      <c r="AT537" s="7" t="s">
        <v>2211</v>
      </c>
      <c r="AU537" s="7" t="s">
        <v>2091</v>
      </c>
      <c r="AV537" s="7" t="s">
        <v>119</v>
      </c>
      <c r="AW537" s="7" t="s">
        <v>93</v>
      </c>
      <c r="AX537" s="7" t="s">
        <v>2126</v>
      </c>
      <c r="AY537" s="7" t="s">
        <v>2264</v>
      </c>
      <c r="AZ537" s="7" t="s">
        <v>2128</v>
      </c>
      <c r="BA537" s="7" t="s">
        <v>312</v>
      </c>
      <c r="BB537" s="7" t="s">
        <v>2129</v>
      </c>
      <c r="BC537" s="7" t="s">
        <v>2189</v>
      </c>
      <c r="BD537" s="7" t="s">
        <v>71</v>
      </c>
      <c r="BE537" s="7" t="s">
        <v>2190</v>
      </c>
      <c r="BF537" s="8">
        <v>12</v>
      </c>
      <c r="BG537" s="8">
        <v>4</v>
      </c>
      <c r="BH537" s="8">
        <v>12</v>
      </c>
      <c r="BI537" s="7" t="s">
        <v>2265</v>
      </c>
      <c r="BJ537" s="8">
        <v>19</v>
      </c>
      <c r="BK537" s="8">
        <v>19</v>
      </c>
      <c r="BL537" s="7" t="s">
        <v>2165</v>
      </c>
      <c r="BM537" s="8">
        <v>28</v>
      </c>
      <c r="BN537" s="7" t="s">
        <v>71</v>
      </c>
      <c r="BO537" s="7" t="s">
        <v>2166</v>
      </c>
      <c r="BP537" s="7" t="s">
        <v>2320</v>
      </c>
      <c r="BS537" s="7" t="s">
        <v>2266</v>
      </c>
    </row>
    <row r="538" spans="1:75" ht="16" x14ac:dyDescent="0.2">
      <c r="A538">
        <v>541</v>
      </c>
      <c r="B538" s="13" t="s">
        <v>2321</v>
      </c>
      <c r="D538" t="s">
        <v>2072</v>
      </c>
      <c r="E538" s="3" t="s">
        <v>2073</v>
      </c>
      <c r="F538" s="1" t="s">
        <v>4168</v>
      </c>
      <c r="G538" s="48" t="s">
        <v>5161</v>
      </c>
      <c r="H538" s="6" t="s">
        <v>2233</v>
      </c>
      <c r="I538" t="s">
        <v>4572</v>
      </c>
      <c r="J538" t="s">
        <v>4573</v>
      </c>
      <c r="K538" t="s">
        <v>2322</v>
      </c>
      <c r="L538" s="1"/>
      <c r="M538" s="1"/>
      <c r="N538" s="1"/>
      <c r="O538" s="1"/>
      <c r="P538" s="25">
        <v>1.2327757554101437</v>
      </c>
      <c r="Q538" s="25">
        <v>1.0201368261979737</v>
      </c>
      <c r="R538" s="25">
        <v>1.3376212490043253</v>
      </c>
      <c r="S538" s="25">
        <v>0.76840044368016325</v>
      </c>
      <c r="T538" s="25">
        <v>0.76631604022898669</v>
      </c>
      <c r="U538" s="25">
        <v>2.6314104711496231</v>
      </c>
      <c r="V538" s="25">
        <v>0.93318742509175101</v>
      </c>
      <c r="W538" s="25">
        <v>2.5315675458382652</v>
      </c>
      <c r="X538" s="25">
        <v>4.1661269550587727</v>
      </c>
      <c r="Y538" s="26">
        <v>43775</v>
      </c>
      <c r="Z538" t="s">
        <v>2076</v>
      </c>
      <c r="AA538" s="9">
        <f t="shared" si="188"/>
        <v>0.18443999714101925</v>
      </c>
      <c r="AB538" s="9">
        <f t="shared" si="189"/>
        <v>0.18393967550568224</v>
      </c>
      <c r="AC538" s="9">
        <f t="shared" si="190"/>
        <v>0.63162032735329854</v>
      </c>
      <c r="AD538" s="9">
        <f t="shared" si="191"/>
        <v>1.6456708658268346</v>
      </c>
      <c r="AE538" s="9">
        <f t="shared" si="192"/>
        <v>0.22399399614037596</v>
      </c>
      <c r="AF538" s="9">
        <f t="shared" si="193"/>
        <v>0.48696143124316321</v>
      </c>
      <c r="AG538" s="9">
        <f t="shared" si="194"/>
        <v>0.40296646553042337</v>
      </c>
      <c r="AH538" s="9">
        <f t="shared" si="195"/>
        <v>1.2084415773957209</v>
      </c>
      <c r="AI538" s="8">
        <v>18</v>
      </c>
      <c r="AJ538" s="8">
        <v>15</v>
      </c>
      <c r="AK538" s="8">
        <f t="shared" si="187"/>
        <v>3</v>
      </c>
      <c r="AL538" s="9" t="s">
        <v>2077</v>
      </c>
      <c r="AM538" s="7" t="s">
        <v>2078</v>
      </c>
      <c r="AN538" s="7" t="s">
        <v>2162</v>
      </c>
      <c r="AO538" s="7" t="s">
        <v>2134</v>
      </c>
      <c r="AP538" s="7" t="s">
        <v>2088</v>
      </c>
      <c r="AQ538" s="7" t="s">
        <v>90</v>
      </c>
      <c r="AR538" s="7" t="s">
        <v>1976</v>
      </c>
      <c r="AS538" s="7" t="s">
        <v>235</v>
      </c>
      <c r="AT538" s="7" t="s">
        <v>2211</v>
      </c>
      <c r="AU538" s="7" t="s">
        <v>2091</v>
      </c>
      <c r="AV538" s="7" t="s">
        <v>119</v>
      </c>
      <c r="AW538" s="7" t="s">
        <v>93</v>
      </c>
      <c r="AX538" s="7" t="s">
        <v>2126</v>
      </c>
      <c r="AY538" s="7" t="s">
        <v>2264</v>
      </c>
      <c r="AZ538" s="7" t="s">
        <v>266</v>
      </c>
      <c r="BF538" s="8">
        <v>12</v>
      </c>
      <c r="BH538" s="8">
        <v>12</v>
      </c>
      <c r="BI538" s="7" t="s">
        <v>2130</v>
      </c>
      <c r="BJ538" s="8">
        <v>19</v>
      </c>
      <c r="BK538" s="8">
        <v>19</v>
      </c>
      <c r="BL538" s="7" t="s">
        <v>2165</v>
      </c>
      <c r="BM538" s="8">
        <v>21</v>
      </c>
      <c r="BN538" s="7" t="s">
        <v>71</v>
      </c>
      <c r="BO538" s="7" t="s">
        <v>2166</v>
      </c>
      <c r="BP538" s="7" t="s">
        <v>2323</v>
      </c>
      <c r="BS538" s="7" t="s">
        <v>2238</v>
      </c>
      <c r="BU538" s="8">
        <v>3</v>
      </c>
      <c r="BV538" s="7" t="s">
        <v>87</v>
      </c>
      <c r="BW538" s="7" t="s">
        <v>1461</v>
      </c>
    </row>
    <row r="539" spans="1:75" ht="32" x14ac:dyDescent="0.2">
      <c r="A539">
        <v>542</v>
      </c>
      <c r="B539" s="13" t="s">
        <v>2324</v>
      </c>
      <c r="D539" t="s">
        <v>2072</v>
      </c>
      <c r="E539" s="3" t="s">
        <v>2073</v>
      </c>
      <c r="F539" s="1" t="s">
        <v>4168</v>
      </c>
      <c r="G539" s="48" t="s">
        <v>5162</v>
      </c>
      <c r="H539" s="6" t="s">
        <v>2273</v>
      </c>
      <c r="I539" t="s">
        <v>4570</v>
      </c>
      <c r="J539" t="s">
        <v>4571</v>
      </c>
      <c r="K539" t="s">
        <v>2325</v>
      </c>
      <c r="L539" s="1"/>
      <c r="M539" s="1"/>
      <c r="N539" s="1"/>
      <c r="O539" s="1"/>
      <c r="P539" s="25">
        <v>1.4840122064481891</v>
      </c>
      <c r="Q539" s="25">
        <v>1.3081133076821017</v>
      </c>
      <c r="R539" s="25">
        <v>2.0776834284197956</v>
      </c>
      <c r="S539" s="25">
        <v>1.094201937110256</v>
      </c>
      <c r="T539" s="25">
        <v>1.1061098580337005</v>
      </c>
      <c r="U539" s="25">
        <v>2.6995820618283135</v>
      </c>
      <c r="V539" s="25">
        <v>1.3223762770333023</v>
      </c>
      <c r="W539" s="25">
        <v>3.0719782406793157</v>
      </c>
      <c r="X539" s="25">
        <v>4.8998938569722705</v>
      </c>
      <c r="Y539" s="26">
        <v>43718</v>
      </c>
      <c r="Z539" t="s">
        <v>2076</v>
      </c>
      <c r="AA539" s="9">
        <f t="shared" si="188"/>
        <v>0.22331135511298247</v>
      </c>
      <c r="AB539" s="9">
        <f t="shared" si="189"/>
        <v>0.22574159570003116</v>
      </c>
      <c r="AC539" s="9">
        <f t="shared" si="190"/>
        <v>0.55094704918698634</v>
      </c>
      <c r="AD539" s="9">
        <f t="shared" si="191"/>
        <v>1.5950288293346577</v>
      </c>
      <c r="AE539" s="9">
        <f t="shared" si="192"/>
        <v>0.26987855566537139</v>
      </c>
      <c r="AF539" s="9">
        <f t="shared" si="193"/>
        <v>0.48308031183190447</v>
      </c>
      <c r="AG539" s="9">
        <f t="shared" si="194"/>
        <v>0.42582115015008526</v>
      </c>
      <c r="AH539" s="9">
        <f t="shared" si="195"/>
        <v>1.1344676319192637</v>
      </c>
      <c r="AI539" s="8">
        <v>28</v>
      </c>
      <c r="AJ539" s="8">
        <v>19</v>
      </c>
      <c r="AK539" s="8">
        <f t="shared" si="187"/>
        <v>9</v>
      </c>
      <c r="AL539" s="9" t="s">
        <v>2077</v>
      </c>
      <c r="AM539" s="7" t="s">
        <v>2078</v>
      </c>
      <c r="AN539" s="7" t="s">
        <v>2326</v>
      </c>
      <c r="AO539" s="7" t="s">
        <v>2106</v>
      </c>
      <c r="AP539" s="7" t="s">
        <v>2088</v>
      </c>
      <c r="AQ539" s="7" t="s">
        <v>90</v>
      </c>
      <c r="AR539" s="7" t="s">
        <v>2089</v>
      </c>
      <c r="AS539" s="7" t="s">
        <v>235</v>
      </c>
      <c r="AT539" s="7" t="s">
        <v>2112</v>
      </c>
      <c r="AU539" s="7" t="s">
        <v>2091</v>
      </c>
      <c r="AV539" s="7" t="s">
        <v>119</v>
      </c>
      <c r="AW539" s="7" t="s">
        <v>93</v>
      </c>
      <c r="AX539" s="7" t="s">
        <v>2126</v>
      </c>
      <c r="AY539" s="7" t="s">
        <v>80</v>
      </c>
      <c r="AZ539" s="7" t="s">
        <v>2128</v>
      </c>
      <c r="BA539" s="7" t="s">
        <v>259</v>
      </c>
      <c r="BB539" s="7" t="s">
        <v>2129</v>
      </c>
      <c r="BC539" s="7" t="s">
        <v>2189</v>
      </c>
      <c r="BD539" s="7" t="s">
        <v>71</v>
      </c>
      <c r="BE539" s="7" t="s">
        <v>2190</v>
      </c>
      <c r="BH539" s="8">
        <v>10</v>
      </c>
      <c r="BJ539" s="8">
        <v>20</v>
      </c>
      <c r="BK539" s="8">
        <v>19</v>
      </c>
      <c r="BL539" s="7" t="s">
        <v>2165</v>
      </c>
      <c r="BM539" s="8">
        <v>23</v>
      </c>
      <c r="BN539" s="7" t="s">
        <v>71</v>
      </c>
      <c r="BO539" s="7" t="s">
        <v>2166</v>
      </c>
      <c r="BP539" s="7" t="s">
        <v>2101</v>
      </c>
      <c r="BS539" s="7" t="s">
        <v>2102</v>
      </c>
    </row>
    <row r="540" spans="1:75" ht="16" x14ac:dyDescent="0.2">
      <c r="A540">
        <v>544</v>
      </c>
      <c r="B540" s="13" t="s">
        <v>2327</v>
      </c>
      <c r="D540" t="s">
        <v>2328</v>
      </c>
      <c r="E540" s="3" t="s">
        <v>2329</v>
      </c>
      <c r="F540" s="1" t="s">
        <v>4169</v>
      </c>
      <c r="G540" s="48" t="s">
        <v>5163</v>
      </c>
      <c r="H540" s="12" t="s">
        <v>1450</v>
      </c>
      <c r="I540" t="s">
        <v>4500</v>
      </c>
      <c r="J540" t="s">
        <v>4501</v>
      </c>
      <c r="K540" t="s">
        <v>2330</v>
      </c>
      <c r="L540" t="s">
        <v>2331</v>
      </c>
      <c r="M540" s="1"/>
      <c r="N540" s="1"/>
      <c r="O540" t="s">
        <v>2332</v>
      </c>
      <c r="P540" s="25">
        <v>1.0433492772108843</v>
      </c>
      <c r="Q540" s="25">
        <v>1.1858193027210884</v>
      </c>
      <c r="R540" s="25">
        <v>1.7768120748299319</v>
      </c>
      <c r="S540" s="25">
        <v>0.97577253401360553</v>
      </c>
      <c r="T540" s="25">
        <v>0.61302338435374149</v>
      </c>
      <c r="U540" s="25">
        <v>2.1902910289115645</v>
      </c>
      <c r="V540" s="25">
        <v>1.0384085884353744</v>
      </c>
      <c r="W540" s="25">
        <v>2.2931275510204085</v>
      </c>
      <c r="X540" s="25">
        <v>3.7790869472789113</v>
      </c>
      <c r="AA540" s="9">
        <f t="shared" si="188"/>
        <v>0.25820325058046084</v>
      </c>
      <c r="AB540" s="9">
        <f t="shared" si="189"/>
        <v>0.1622146811930702</v>
      </c>
      <c r="AC540" s="9">
        <f t="shared" si="190"/>
        <v>0.57958206822646907</v>
      </c>
      <c r="AD540" s="9">
        <f t="shared" si="191"/>
        <v>1.6480055571253647</v>
      </c>
      <c r="AE540" s="9">
        <f t="shared" si="192"/>
        <v>0.27477763886408296</v>
      </c>
      <c r="AF540" s="9">
        <f t="shared" si="193"/>
        <v>0.45498963925779401</v>
      </c>
      <c r="AG540" s="9">
        <f t="shared" si="194"/>
        <v>0.51711877178110566</v>
      </c>
      <c r="AH540" s="9">
        <f t="shared" si="195"/>
        <v>0.8798551978507354</v>
      </c>
      <c r="AI540" s="8">
        <v>22</v>
      </c>
      <c r="AJ540" s="8">
        <v>22</v>
      </c>
      <c r="AK540" s="8">
        <f t="shared" si="187"/>
        <v>0</v>
      </c>
      <c r="AM540" s="7" t="s">
        <v>2333</v>
      </c>
      <c r="AN540" s="7" t="s">
        <v>2334</v>
      </c>
      <c r="AO540" s="7" t="s">
        <v>2335</v>
      </c>
      <c r="AP540" s="7" t="s">
        <v>2336</v>
      </c>
      <c r="AQ540" s="7" t="s">
        <v>90</v>
      </c>
      <c r="AR540" s="7" t="s">
        <v>234</v>
      </c>
      <c r="AS540" s="7" t="s">
        <v>2337</v>
      </c>
      <c r="AT540" s="7" t="s">
        <v>2338</v>
      </c>
    </row>
    <row r="541" spans="1:75" ht="16" x14ac:dyDescent="0.2">
      <c r="A541">
        <v>545</v>
      </c>
      <c r="B541" s="13" t="s">
        <v>2339</v>
      </c>
      <c r="D541" t="s">
        <v>2328</v>
      </c>
      <c r="E541" s="3" t="s">
        <v>2329</v>
      </c>
      <c r="F541" s="1" t="s">
        <v>4169</v>
      </c>
      <c r="G541" s="48" t="s">
        <v>5164</v>
      </c>
      <c r="H541" s="12" t="s">
        <v>1450</v>
      </c>
      <c r="I541" t="s">
        <v>4500</v>
      </c>
      <c r="J541" t="s">
        <v>4501</v>
      </c>
      <c r="K541" t="s">
        <v>2340</v>
      </c>
      <c r="L541" s="1"/>
      <c r="M541" s="1"/>
      <c r="N541" s="1"/>
      <c r="O541" s="1"/>
      <c r="P541" s="25">
        <v>0.94870461506437898</v>
      </c>
      <c r="Q541" s="25">
        <v>1.1042304261203129</v>
      </c>
      <c r="R541" s="25">
        <v>2.084091186178596</v>
      </c>
      <c r="S541" s="25">
        <v>0.89743859466531872</v>
      </c>
      <c r="T541" s="25">
        <v>0.4470340331261709</v>
      </c>
      <c r="U541" s="25">
        <v>2.4613354545184221</v>
      </c>
      <c r="V541" s="25">
        <v>1.0908616075411106</v>
      </c>
      <c r="W541" s="25">
        <v>2.2034192215052486</v>
      </c>
      <c r="X541" s="25">
        <v>3.8058080823099116</v>
      </c>
      <c r="AA541" s="9">
        <f t="shared" si="188"/>
        <v>0.23580763276970707</v>
      </c>
      <c r="AB541" s="9">
        <f t="shared" si="189"/>
        <v>0.11746100261967135</v>
      </c>
      <c r="AC541" s="9">
        <f t="shared" si="190"/>
        <v>0.64673136461062164</v>
      </c>
      <c r="AD541" s="9">
        <f t="shared" si="191"/>
        <v>1.727228320950202</v>
      </c>
      <c r="AE541" s="9">
        <f t="shared" si="192"/>
        <v>0.28663074541557515</v>
      </c>
      <c r="AF541" s="9">
        <f t="shared" si="193"/>
        <v>0.430560197444533</v>
      </c>
      <c r="AG541" s="9">
        <f t="shared" si="194"/>
        <v>0.50114404709874794</v>
      </c>
      <c r="AH541" s="9">
        <f t="shared" si="195"/>
        <v>0.85915456830657155</v>
      </c>
      <c r="AI541" s="8">
        <v>22</v>
      </c>
      <c r="AJ541" s="8">
        <v>18</v>
      </c>
      <c r="AK541" s="8">
        <f t="shared" si="187"/>
        <v>4</v>
      </c>
      <c r="AM541" s="7" t="s">
        <v>2333</v>
      </c>
      <c r="AN541" s="7" t="s">
        <v>2334</v>
      </c>
      <c r="AO541" s="7" t="s">
        <v>2335</v>
      </c>
      <c r="AP541" s="7" t="s">
        <v>2336</v>
      </c>
      <c r="AQ541" s="7" t="s">
        <v>90</v>
      </c>
      <c r="AR541" s="7" t="s">
        <v>234</v>
      </c>
      <c r="AS541" s="7" t="s">
        <v>2337</v>
      </c>
      <c r="AT541" s="7" t="s">
        <v>2338</v>
      </c>
    </row>
    <row r="542" spans="1:75" ht="16" x14ac:dyDescent="0.2">
      <c r="A542">
        <v>546</v>
      </c>
      <c r="B542" s="13" t="s">
        <v>2341</v>
      </c>
      <c r="D542" t="s">
        <v>2328</v>
      </c>
      <c r="E542" s="3" t="s">
        <v>2329</v>
      </c>
      <c r="F542" s="1" t="s">
        <v>4169</v>
      </c>
      <c r="G542" s="48" t="s">
        <v>5165</v>
      </c>
      <c r="H542" s="12" t="s">
        <v>1450</v>
      </c>
      <c r="I542" t="s">
        <v>4500</v>
      </c>
      <c r="J542" t="s">
        <v>4501</v>
      </c>
      <c r="K542" t="s">
        <v>2342</v>
      </c>
      <c r="L542" s="1"/>
      <c r="M542" s="1"/>
      <c r="N542" s="1"/>
      <c r="O542" s="1"/>
      <c r="P542" s="25">
        <v>0.90580688848761137</v>
      </c>
      <c r="Q542" s="25">
        <v>1.1091023800361151</v>
      </c>
      <c r="R542" s="25">
        <v>1.9735452621295995</v>
      </c>
      <c r="S542" s="25">
        <v>0.78867936117936122</v>
      </c>
      <c r="T542" s="25">
        <v>0.45906434090169024</v>
      </c>
      <c r="U542" s="25">
        <v>2.5764954412243566</v>
      </c>
      <c r="V542" s="25">
        <v>0.99005750273822568</v>
      </c>
      <c r="W542" s="25">
        <v>2.2647850862911105</v>
      </c>
      <c r="X542" s="25">
        <v>3.8242391433054079</v>
      </c>
      <c r="AA542" s="9">
        <f t="shared" si="188"/>
        <v>0.20623170560868254</v>
      </c>
      <c r="AB542" s="9">
        <f t="shared" si="189"/>
        <v>0.12004069926048264</v>
      </c>
      <c r="AC542" s="9">
        <f t="shared" si="190"/>
        <v>0.6737275951308348</v>
      </c>
      <c r="AD542" s="9">
        <f t="shared" si="191"/>
        <v>1.6885660217624061</v>
      </c>
      <c r="AE542" s="9">
        <f t="shared" si="192"/>
        <v>0.25889006038531587</v>
      </c>
      <c r="AF542" s="9">
        <f t="shared" si="193"/>
        <v>0.39995269042105525</v>
      </c>
      <c r="AG542" s="9">
        <f t="shared" si="194"/>
        <v>0.48971639152411545</v>
      </c>
      <c r="AH542" s="9">
        <f t="shared" si="195"/>
        <v>0.81670268208974195</v>
      </c>
      <c r="AI542" s="8">
        <v>18</v>
      </c>
      <c r="AJ542" s="8">
        <v>16</v>
      </c>
      <c r="AK542" s="8">
        <f t="shared" si="187"/>
        <v>2</v>
      </c>
      <c r="AM542" s="7" t="s">
        <v>2333</v>
      </c>
      <c r="AN542" s="7" t="s">
        <v>2334</v>
      </c>
      <c r="AO542" s="7" t="s">
        <v>2335</v>
      </c>
      <c r="AP542" s="7" t="s">
        <v>2336</v>
      </c>
      <c r="AQ542" s="7" t="s">
        <v>90</v>
      </c>
      <c r="AR542" s="7" t="s">
        <v>234</v>
      </c>
      <c r="AS542" s="7" t="s">
        <v>2337</v>
      </c>
      <c r="AT542" s="7" t="s">
        <v>2338</v>
      </c>
    </row>
    <row r="543" spans="1:75" ht="16" x14ac:dyDescent="0.2">
      <c r="A543">
        <v>547</v>
      </c>
      <c r="B543" s="13" t="s">
        <v>2343</v>
      </c>
      <c r="D543" t="s">
        <v>2328</v>
      </c>
      <c r="E543" s="3" t="s">
        <v>2329</v>
      </c>
      <c r="F543" s="1" t="s">
        <v>4169</v>
      </c>
      <c r="G543" s="48" t="s">
        <v>5166</v>
      </c>
      <c r="H543" s="12" t="s">
        <v>1450</v>
      </c>
      <c r="I543" t="s">
        <v>4500</v>
      </c>
      <c r="J543" t="s">
        <v>4501</v>
      </c>
      <c r="K543" t="s">
        <v>2344</v>
      </c>
      <c r="L543" s="1"/>
      <c r="M543" s="1"/>
      <c r="N543" s="1"/>
      <c r="O543" s="1"/>
      <c r="P543" s="25">
        <v>0.84607712405412727</v>
      </c>
      <c r="Q543" s="25">
        <v>1.0134002735944394</v>
      </c>
      <c r="R543" s="25">
        <v>1.6743349313549087</v>
      </c>
      <c r="S543" s="25">
        <v>0.78132656330876749</v>
      </c>
      <c r="T543" s="25">
        <v>0.44444991496389052</v>
      </c>
      <c r="U543" s="25">
        <v>1.9888611323359053</v>
      </c>
      <c r="V543" s="25">
        <v>0.87349868132409858</v>
      </c>
      <c r="W543" s="25">
        <v>1.9372109388479459</v>
      </c>
      <c r="X543" s="25">
        <v>3.214661087969239</v>
      </c>
      <c r="AA543" s="9">
        <f t="shared" si="188"/>
        <v>0.2430509910462586</v>
      </c>
      <c r="AB543" s="9">
        <f t="shared" si="189"/>
        <v>0.13825716080218514</v>
      </c>
      <c r="AC543" s="9">
        <f t="shared" si="190"/>
        <v>0.61868454493668124</v>
      </c>
      <c r="AD543" s="9">
        <f t="shared" si="191"/>
        <v>1.6594274910924203</v>
      </c>
      <c r="AE543" s="9">
        <f t="shared" si="192"/>
        <v>0.27172341264624694</v>
      </c>
      <c r="AF543" s="9">
        <f t="shared" si="193"/>
        <v>0.43675012725113305</v>
      </c>
      <c r="AG543" s="9">
        <f t="shared" si="194"/>
        <v>0.52312334876505795</v>
      </c>
      <c r="AH543" s="9">
        <f t="shared" si="195"/>
        <v>0.83488937796826124</v>
      </c>
      <c r="AI543" s="8">
        <v>21</v>
      </c>
      <c r="AJ543" s="8">
        <v>19</v>
      </c>
      <c r="AK543" s="8">
        <f t="shared" si="187"/>
        <v>2</v>
      </c>
      <c r="AM543" s="7" t="s">
        <v>2333</v>
      </c>
      <c r="AN543" s="7" t="s">
        <v>2334</v>
      </c>
      <c r="AO543" s="7" t="s">
        <v>2335</v>
      </c>
      <c r="AP543" s="7" t="s">
        <v>2336</v>
      </c>
      <c r="AQ543" s="7" t="s">
        <v>90</v>
      </c>
      <c r="AR543" s="7" t="s">
        <v>234</v>
      </c>
      <c r="AS543" s="7" t="s">
        <v>2337</v>
      </c>
      <c r="AT543" s="7" t="s">
        <v>2338</v>
      </c>
    </row>
    <row r="544" spans="1:75" x14ac:dyDescent="0.2">
      <c r="A544">
        <v>548</v>
      </c>
      <c r="B544" s="13" t="s">
        <v>2345</v>
      </c>
      <c r="D544" t="s">
        <v>2328</v>
      </c>
      <c r="E544" s="3" t="s">
        <v>2329</v>
      </c>
      <c r="F544" t="s">
        <v>4169</v>
      </c>
      <c r="G544" s="36" t="s">
        <v>5167</v>
      </c>
      <c r="H544" t="s">
        <v>1450</v>
      </c>
      <c r="I544" t="s">
        <v>4500</v>
      </c>
      <c r="J544" t="s">
        <v>4501</v>
      </c>
      <c r="K544" t="s">
        <v>2346</v>
      </c>
      <c r="P544" s="25"/>
      <c r="Q544" s="25"/>
      <c r="R544" s="25"/>
      <c r="S544" s="25"/>
      <c r="T544" s="25"/>
      <c r="U544" s="25"/>
      <c r="V544" s="25"/>
      <c r="W544" s="25"/>
      <c r="X544" s="25"/>
      <c r="AA544" s="9"/>
      <c r="AB544" s="9"/>
      <c r="AC544" s="9"/>
      <c r="AD544" s="9"/>
      <c r="AE544" s="9"/>
      <c r="AF544" s="9"/>
      <c r="AG544" s="9"/>
      <c r="AH544" s="9"/>
      <c r="AK544" s="8">
        <f t="shared" si="187"/>
        <v>0</v>
      </c>
    </row>
    <row r="545" spans="1:75" ht="16" x14ac:dyDescent="0.2">
      <c r="A545">
        <v>549</v>
      </c>
      <c r="B545" s="4" t="s">
        <v>2347</v>
      </c>
      <c r="C545" t="s">
        <v>659</v>
      </c>
      <c r="D545" t="s">
        <v>2328</v>
      </c>
      <c r="E545" s="3" t="s">
        <v>2329</v>
      </c>
      <c r="F545" s="6" t="s">
        <v>4160</v>
      </c>
      <c r="G545" s="49" t="s">
        <v>5168</v>
      </c>
      <c r="H545" s="6" t="s">
        <v>665</v>
      </c>
      <c r="I545" t="s">
        <v>4366</v>
      </c>
      <c r="J545" t="s">
        <v>4367</v>
      </c>
      <c r="K545" t="s">
        <v>2348</v>
      </c>
      <c r="L545" s="6"/>
      <c r="M545" s="6"/>
      <c r="N545" s="6"/>
      <c r="O545" s="6"/>
      <c r="P545" s="25">
        <v>1.9045050295089272</v>
      </c>
      <c r="Q545" s="25">
        <v>2.1446364277495267</v>
      </c>
      <c r="R545" s="25">
        <v>3.5636932556326792</v>
      </c>
      <c r="S545" s="25">
        <v>2.5874700270962476</v>
      </c>
      <c r="T545" s="25">
        <v>1.4769448053153187</v>
      </c>
      <c r="U545" s="25">
        <v>2.9917430681860364</v>
      </c>
      <c r="V545" s="25">
        <v>1.9213811662521807</v>
      </c>
      <c r="W545" s="25">
        <v>4.3796874652017372</v>
      </c>
      <c r="X545" s="25">
        <v>7.0561579005976025</v>
      </c>
      <c r="AA545" s="9">
        <f t="shared" ref="AA545:AA552" si="196">S545/X545</f>
        <v>0.36669672979924511</v>
      </c>
      <c r="AB545" s="9">
        <f t="shared" ref="AB545:AB552" si="197">T545/X545</f>
        <v>0.20931289040318002</v>
      </c>
      <c r="AC545" s="9">
        <f t="shared" ref="AC545:AC552" si="198">U545/X545</f>
        <v>0.42399037979757492</v>
      </c>
      <c r="AD545" s="9">
        <f t="shared" ref="AD545:AD552" si="199">X545/W545</f>
        <v>1.6111099151849142</v>
      </c>
      <c r="AE545" s="9">
        <f t="shared" ref="AE545:AE552" si="200">V545/X545</f>
        <v>0.27229849350302299</v>
      </c>
      <c r="AF545" s="9">
        <f t="shared" ref="AF545:AF552" si="201">P545/W545</f>
        <v>0.43484952856589321</v>
      </c>
      <c r="AG545" s="9">
        <f t="shared" ref="AG545:AG552" si="202">Q545/W545</f>
        <v>0.48967796099367111</v>
      </c>
      <c r="AH545" s="9">
        <f t="shared" ref="AH545:AH552" si="203">P545/Q545</f>
        <v>0.88803165182987154</v>
      </c>
      <c r="AI545" s="8">
        <v>41</v>
      </c>
      <c r="AJ545" s="8">
        <v>28</v>
      </c>
      <c r="AK545" s="8">
        <f t="shared" si="187"/>
        <v>13</v>
      </c>
      <c r="AM545" s="9" t="s">
        <v>67</v>
      </c>
      <c r="AN545" s="7" t="s">
        <v>2349</v>
      </c>
      <c r="AO545" s="7" t="s">
        <v>2350</v>
      </c>
      <c r="AP545" s="7" t="s">
        <v>2351</v>
      </c>
      <c r="AQ545" s="7" t="s">
        <v>90</v>
      </c>
      <c r="AR545" s="7" t="s">
        <v>234</v>
      </c>
      <c r="AS545" s="7" t="s">
        <v>2337</v>
      </c>
      <c r="AT545" s="7" t="s">
        <v>2338</v>
      </c>
      <c r="AU545" s="7" t="s">
        <v>2352</v>
      </c>
      <c r="AV545" s="7" t="s">
        <v>119</v>
      </c>
      <c r="AW545" s="7" t="s">
        <v>79</v>
      </c>
      <c r="AX545" s="7" t="s">
        <v>256</v>
      </c>
      <c r="AY545" s="7" t="s">
        <v>2353</v>
      </c>
      <c r="AZ545" s="7" t="s">
        <v>2354</v>
      </c>
      <c r="BA545" s="7" t="s">
        <v>259</v>
      </c>
      <c r="BB545" s="7" t="s">
        <v>2355</v>
      </c>
      <c r="BC545" s="7" t="s">
        <v>2356</v>
      </c>
      <c r="BD545" s="7" t="s">
        <v>2357</v>
      </c>
      <c r="BF545" s="8">
        <v>15</v>
      </c>
      <c r="BG545" s="8">
        <v>8</v>
      </c>
      <c r="BH545" s="8">
        <v>16</v>
      </c>
      <c r="BI545" s="7" t="s">
        <v>2358</v>
      </c>
      <c r="BJ545" s="8">
        <v>22</v>
      </c>
      <c r="BK545" s="8">
        <v>21</v>
      </c>
      <c r="BL545" s="7" t="s">
        <v>2359</v>
      </c>
      <c r="BM545" s="8">
        <v>16</v>
      </c>
      <c r="BN545" s="7" t="s">
        <v>2360</v>
      </c>
      <c r="BO545" s="7" t="s">
        <v>2361</v>
      </c>
      <c r="BP545" s="7" t="s">
        <v>2362</v>
      </c>
      <c r="BS545" s="7" t="s">
        <v>2363</v>
      </c>
      <c r="BU545" s="8">
        <v>8</v>
      </c>
      <c r="BV545" s="7" t="s">
        <v>87</v>
      </c>
    </row>
    <row r="546" spans="1:75" ht="16" x14ac:dyDescent="0.2">
      <c r="A546">
        <v>550</v>
      </c>
      <c r="B546" s="13" t="s">
        <v>2364</v>
      </c>
      <c r="C546" t="s">
        <v>653</v>
      </c>
      <c r="D546" t="s">
        <v>2328</v>
      </c>
      <c r="E546" s="3" t="s">
        <v>2329</v>
      </c>
      <c r="F546" s="1" t="s">
        <v>4160</v>
      </c>
      <c r="G546" s="48" t="s">
        <v>5169</v>
      </c>
      <c r="H546" s="4" t="s">
        <v>665</v>
      </c>
      <c r="I546" t="s">
        <v>4366</v>
      </c>
      <c r="J546" t="s">
        <v>4367</v>
      </c>
      <c r="K546" t="s">
        <v>2365</v>
      </c>
      <c r="L546" s="1"/>
      <c r="M546" s="1"/>
      <c r="N546" s="1"/>
      <c r="O546" s="1"/>
      <c r="P546" s="25">
        <v>1.8899170340006182</v>
      </c>
      <c r="Q546" s="25">
        <v>1.967417806103827</v>
      </c>
      <c r="R546" s="25">
        <v>3.4444252744475956</v>
      </c>
      <c r="S546" s="25">
        <v>2.0370561810371455</v>
      </c>
      <c r="T546" s="25">
        <v>1.3225942667827164</v>
      </c>
      <c r="U546" s="25">
        <v>3.3981601482438166</v>
      </c>
      <c r="V546" s="25">
        <v>1.8691110986326755</v>
      </c>
      <c r="W546" s="25">
        <v>4.2602960664851066</v>
      </c>
      <c r="X546" s="25">
        <v>6.7578105960636776</v>
      </c>
      <c r="AA546" s="9">
        <f t="shared" si="196"/>
        <v>0.30143730015512715</v>
      </c>
      <c r="AB546" s="9">
        <f t="shared" si="197"/>
        <v>0.19571342640959893</v>
      </c>
      <c r="AC546" s="9">
        <f t="shared" si="198"/>
        <v>0.50284927343527408</v>
      </c>
      <c r="AD546" s="9">
        <f t="shared" si="199"/>
        <v>1.5862302738126621</v>
      </c>
      <c r="AE546" s="9">
        <f t="shared" si="200"/>
        <v>0.27658530408079274</v>
      </c>
      <c r="AF546" s="9">
        <f t="shared" si="201"/>
        <v>0.44361166559953796</v>
      </c>
      <c r="AG546" s="9">
        <f t="shared" si="202"/>
        <v>0.46180307081968025</v>
      </c>
      <c r="AH546" s="9">
        <f t="shared" si="203"/>
        <v>0.9606078729882559</v>
      </c>
      <c r="AI546" s="8">
        <v>41</v>
      </c>
      <c r="AJ546" s="8">
        <v>28</v>
      </c>
      <c r="AK546" s="8">
        <f t="shared" si="187"/>
        <v>13</v>
      </c>
      <c r="AM546" s="9" t="s">
        <v>67</v>
      </c>
      <c r="AN546" s="7" t="s">
        <v>2349</v>
      </c>
      <c r="AO546" s="7" t="s">
        <v>2366</v>
      </c>
      <c r="AP546" s="7" t="s">
        <v>2351</v>
      </c>
      <c r="AQ546" s="7" t="s">
        <v>90</v>
      </c>
      <c r="AR546" s="7" t="s">
        <v>234</v>
      </c>
      <c r="AS546" s="7" t="s">
        <v>2337</v>
      </c>
      <c r="AT546" s="7" t="s">
        <v>2338</v>
      </c>
      <c r="AU546" s="7" t="s">
        <v>2367</v>
      </c>
      <c r="AV546" s="7" t="s">
        <v>119</v>
      </c>
      <c r="AW546" s="7" t="s">
        <v>79</v>
      </c>
      <c r="AX546" s="7" t="s">
        <v>256</v>
      </c>
      <c r="AY546" s="7" t="s">
        <v>2353</v>
      </c>
      <c r="AZ546" s="7" t="s">
        <v>2354</v>
      </c>
      <c r="BA546" s="7" t="s">
        <v>259</v>
      </c>
      <c r="BB546" s="7" t="s">
        <v>2355</v>
      </c>
      <c r="BC546" s="7" t="s">
        <v>2356</v>
      </c>
      <c r="BD546" s="7" t="s">
        <v>2357</v>
      </c>
      <c r="BF546" s="8">
        <v>13</v>
      </c>
      <c r="BG546" s="8">
        <v>7</v>
      </c>
      <c r="BH546" s="8">
        <v>11</v>
      </c>
      <c r="BI546" s="7" t="s">
        <v>2368</v>
      </c>
      <c r="BJ546" s="8">
        <v>22</v>
      </c>
      <c r="BK546" s="8">
        <v>21</v>
      </c>
      <c r="BL546" s="7" t="s">
        <v>2359</v>
      </c>
      <c r="BM546" s="8">
        <v>19</v>
      </c>
      <c r="BN546" s="7" t="s">
        <v>2360</v>
      </c>
      <c r="BO546" s="7" t="s">
        <v>2369</v>
      </c>
      <c r="BP546" s="7" t="s">
        <v>2362</v>
      </c>
      <c r="BS546" s="7" t="s">
        <v>2363</v>
      </c>
      <c r="BU546" s="8">
        <v>12</v>
      </c>
      <c r="BV546" s="7" t="s">
        <v>87</v>
      </c>
    </row>
    <row r="547" spans="1:75" ht="16" x14ac:dyDescent="0.2">
      <c r="A547">
        <v>551</v>
      </c>
      <c r="B547" s="13" t="s">
        <v>2370</v>
      </c>
      <c r="D547" t="s">
        <v>2328</v>
      </c>
      <c r="E547" s="3" t="s">
        <v>2329</v>
      </c>
      <c r="F547" s="1" t="s">
        <v>4160</v>
      </c>
      <c r="G547" s="48" t="s">
        <v>5170</v>
      </c>
      <c r="H547" s="4" t="s">
        <v>2371</v>
      </c>
      <c r="I547" t="s">
        <v>4580</v>
      </c>
      <c r="J547" t="s">
        <v>4581</v>
      </c>
      <c r="K547" t="s">
        <v>2372</v>
      </c>
      <c r="L547" s="1"/>
      <c r="M547" s="1"/>
      <c r="N547" s="1"/>
      <c r="O547" s="1"/>
      <c r="P547" s="25">
        <v>1.7395265605006778</v>
      </c>
      <c r="Q547" s="25">
        <v>2.4178236605728909</v>
      </c>
      <c r="R547" s="25">
        <v>3.7087562236327005</v>
      </c>
      <c r="S547" s="25">
        <v>2.2621166052221504</v>
      </c>
      <c r="T547" s="25">
        <v>1.1134321513182064</v>
      </c>
      <c r="U547" s="25">
        <v>3.4808551556383258</v>
      </c>
      <c r="V547" s="25">
        <v>1.9058768829260258</v>
      </c>
      <c r="W547" s="25">
        <v>4.4193773200055739</v>
      </c>
      <c r="X547" s="25">
        <v>6.8564039121786831</v>
      </c>
      <c r="AA547" s="9">
        <f t="shared" si="196"/>
        <v>0.32992755884816927</v>
      </c>
      <c r="AB547" s="9">
        <f t="shared" si="197"/>
        <v>0.16239302199517056</v>
      </c>
      <c r="AC547" s="9">
        <f t="shared" si="198"/>
        <v>0.50767941915666015</v>
      </c>
      <c r="AD547" s="9">
        <f t="shared" si="199"/>
        <v>1.5514411682254901</v>
      </c>
      <c r="AE547" s="9">
        <f t="shared" si="200"/>
        <v>0.27797033362353596</v>
      </c>
      <c r="AF547" s="9">
        <f t="shared" si="201"/>
        <v>0.39361349677616658</v>
      </c>
      <c r="AG547" s="9">
        <f t="shared" si="202"/>
        <v>0.54709600142715165</v>
      </c>
      <c r="AH547" s="9">
        <f t="shared" si="203"/>
        <v>0.71945964830557818</v>
      </c>
      <c r="AI547" s="8">
        <v>61</v>
      </c>
      <c r="AJ547" s="8">
        <v>20</v>
      </c>
      <c r="AK547" s="8">
        <f t="shared" si="187"/>
        <v>41</v>
      </c>
      <c r="AM547" s="7" t="s">
        <v>2333</v>
      </c>
      <c r="AN547" s="7" t="s">
        <v>2373</v>
      </c>
      <c r="AO547" s="7" t="s">
        <v>2374</v>
      </c>
      <c r="AP547" s="7" t="s">
        <v>2336</v>
      </c>
      <c r="AQ547" s="7" t="s">
        <v>90</v>
      </c>
      <c r="AR547" s="7" t="s">
        <v>72</v>
      </c>
      <c r="AS547" s="7" t="s">
        <v>2337</v>
      </c>
      <c r="AT547" s="7" t="s">
        <v>2338</v>
      </c>
      <c r="AU547" s="7" t="s">
        <v>2367</v>
      </c>
      <c r="AV547" s="7" t="s">
        <v>119</v>
      </c>
      <c r="AW547" s="7" t="s">
        <v>71</v>
      </c>
      <c r="AX547" s="7" t="s">
        <v>256</v>
      </c>
      <c r="AY547" s="7" t="s">
        <v>2375</v>
      </c>
      <c r="AZ547" s="7" t="s">
        <v>2354</v>
      </c>
      <c r="BA547" s="7" t="s">
        <v>259</v>
      </c>
      <c r="BB547" s="7" t="s">
        <v>2355</v>
      </c>
      <c r="BC547" s="7" t="s">
        <v>2376</v>
      </c>
      <c r="BD547" s="7" t="s">
        <v>2377</v>
      </c>
      <c r="BF547" s="8">
        <v>10</v>
      </c>
      <c r="BG547" s="8">
        <v>8</v>
      </c>
      <c r="BH547" s="8">
        <v>15</v>
      </c>
      <c r="BI547" s="7" t="s">
        <v>2368</v>
      </c>
      <c r="BJ547" s="8">
        <v>22</v>
      </c>
      <c r="BK547" s="8">
        <v>21</v>
      </c>
      <c r="BL547" s="7" t="s">
        <v>2359</v>
      </c>
      <c r="BM547" s="8" t="s">
        <v>266</v>
      </c>
      <c r="BN547" s="7" t="s">
        <v>2360</v>
      </c>
      <c r="BO547" s="7" t="s">
        <v>2361</v>
      </c>
      <c r="BU547" s="8">
        <v>10</v>
      </c>
      <c r="BV547" s="7" t="s">
        <v>87</v>
      </c>
    </row>
    <row r="548" spans="1:75" ht="32" x14ac:dyDescent="0.2">
      <c r="A548">
        <v>552</v>
      </c>
      <c r="B548" s="13" t="s">
        <v>2378</v>
      </c>
      <c r="D548" t="s">
        <v>2328</v>
      </c>
      <c r="E548" s="3" t="s">
        <v>2329</v>
      </c>
      <c r="F548" s="1" t="s">
        <v>4160</v>
      </c>
      <c r="G548" s="48" t="s">
        <v>5171</v>
      </c>
      <c r="H548" s="4" t="s">
        <v>2371</v>
      </c>
      <c r="I548" t="s">
        <v>4580</v>
      </c>
      <c r="J548" t="s">
        <v>4581</v>
      </c>
      <c r="K548" t="s">
        <v>2379</v>
      </c>
      <c r="L548" t="s">
        <v>2380</v>
      </c>
      <c r="M548" s="1" t="s">
        <v>4212</v>
      </c>
      <c r="N548" t="s">
        <v>2381</v>
      </c>
      <c r="O548" t="s">
        <v>2382</v>
      </c>
      <c r="P548" s="25">
        <v>1.9782611046414906</v>
      </c>
      <c r="Q548" s="25">
        <v>2.4321947263350521</v>
      </c>
      <c r="R548" s="25">
        <v>3.9061849109965063</v>
      </c>
      <c r="S548" s="25">
        <v>2.2866232739976708</v>
      </c>
      <c r="T548" s="25">
        <v>1.150944102478789</v>
      </c>
      <c r="U548" s="25">
        <v>4.1112843120944937</v>
      </c>
      <c r="V548" s="25">
        <v>2.069480951588754</v>
      </c>
      <c r="W548" s="25">
        <v>4.5370649642322407</v>
      </c>
      <c r="X548" s="25">
        <v>7.5488516885709531</v>
      </c>
      <c r="AA548" s="9">
        <f t="shared" si="196"/>
        <v>0.30291008067619668</v>
      </c>
      <c r="AB548" s="9">
        <f t="shared" si="197"/>
        <v>0.15246611669710392</v>
      </c>
      <c r="AC548" s="9">
        <f t="shared" si="198"/>
        <v>0.54462380262669952</v>
      </c>
      <c r="AD548" s="9">
        <f t="shared" si="199"/>
        <v>1.6638182940032831</v>
      </c>
      <c r="AE548" s="9">
        <f t="shared" si="200"/>
        <v>0.27414513318919376</v>
      </c>
      <c r="AF548" s="9">
        <f t="shared" si="201"/>
        <v>0.43602221265003438</v>
      </c>
      <c r="AG548" s="9">
        <f t="shared" si="202"/>
        <v>0.53607227260556245</v>
      </c>
      <c r="AH548" s="9">
        <f t="shared" si="203"/>
        <v>0.81336460572892921</v>
      </c>
      <c r="AI548" s="8">
        <v>58</v>
      </c>
      <c r="AJ548" s="8">
        <v>13</v>
      </c>
      <c r="AK548" s="8">
        <f t="shared" si="187"/>
        <v>45</v>
      </c>
      <c r="AL548" s="9" t="s">
        <v>2383</v>
      </c>
      <c r="AM548" s="9" t="s">
        <v>67</v>
      </c>
      <c r="AN548" s="7" t="s">
        <v>2384</v>
      </c>
      <c r="AO548" s="7" t="s">
        <v>2366</v>
      </c>
      <c r="AP548" s="7" t="s">
        <v>2385</v>
      </c>
      <c r="AQ548" s="7" t="s">
        <v>90</v>
      </c>
      <c r="AR548" s="7" t="s">
        <v>234</v>
      </c>
      <c r="AS548" s="7" t="s">
        <v>2337</v>
      </c>
      <c r="AT548" s="7" t="s">
        <v>2338</v>
      </c>
      <c r="AU548" s="7" t="s">
        <v>2367</v>
      </c>
      <c r="AV548" s="7" t="s">
        <v>119</v>
      </c>
      <c r="AW548" s="7" t="s">
        <v>71</v>
      </c>
      <c r="AX548" s="7" t="s">
        <v>256</v>
      </c>
      <c r="AY548" s="7" t="s">
        <v>2386</v>
      </c>
      <c r="AZ548" s="7" t="s">
        <v>2354</v>
      </c>
      <c r="BA548" s="7" t="s">
        <v>259</v>
      </c>
      <c r="BB548" s="7" t="s">
        <v>542</v>
      </c>
      <c r="BC548" s="7" t="s">
        <v>2356</v>
      </c>
      <c r="BD548" s="7" t="s">
        <v>71</v>
      </c>
      <c r="BF548" s="8">
        <v>14</v>
      </c>
      <c r="BG548" s="8">
        <v>7</v>
      </c>
      <c r="BH548" s="8">
        <v>18</v>
      </c>
      <c r="BI548" s="7" t="s">
        <v>2387</v>
      </c>
      <c r="BJ548" s="8">
        <v>21</v>
      </c>
      <c r="BK548" s="8">
        <v>21</v>
      </c>
      <c r="BL548" s="7" t="s">
        <v>2359</v>
      </c>
      <c r="BM548" s="8">
        <v>15</v>
      </c>
      <c r="BN548" s="7" t="s">
        <v>206</v>
      </c>
      <c r="BO548" s="7" t="s">
        <v>2388</v>
      </c>
      <c r="BP548" s="7" t="s">
        <v>2389</v>
      </c>
      <c r="BS548" s="7" t="s">
        <v>2390</v>
      </c>
      <c r="BU548" s="8">
        <v>5</v>
      </c>
      <c r="BV548" s="7" t="s">
        <v>87</v>
      </c>
      <c r="BW548" s="7" t="s">
        <v>2391</v>
      </c>
    </row>
    <row r="549" spans="1:75" ht="16" x14ac:dyDescent="0.2">
      <c r="A549">
        <v>553</v>
      </c>
      <c r="B549" s="13" t="s">
        <v>2392</v>
      </c>
      <c r="D549" t="s">
        <v>2328</v>
      </c>
      <c r="E549" s="3" t="s">
        <v>2329</v>
      </c>
      <c r="F549" s="1" t="s">
        <v>4160</v>
      </c>
      <c r="G549" s="48" t="s">
        <v>5172</v>
      </c>
      <c r="H549" s="6" t="s">
        <v>2393</v>
      </c>
      <c r="I549" t="s">
        <v>4584</v>
      </c>
      <c r="J549" t="s">
        <v>4585</v>
      </c>
      <c r="K549" t="s">
        <v>2394</v>
      </c>
      <c r="L549" s="1"/>
      <c r="M549" s="1"/>
      <c r="N549" s="1"/>
      <c r="O549" s="1"/>
      <c r="P549" s="25">
        <v>1.707841654502928</v>
      </c>
      <c r="Q549" s="25">
        <v>1.9593936303044159</v>
      </c>
      <c r="R549" s="25">
        <v>2.9867576455691749</v>
      </c>
      <c r="S549" s="25">
        <v>1.9133355609095544</v>
      </c>
      <c r="T549" s="25">
        <v>1.1857446845927933</v>
      </c>
      <c r="U549" s="25">
        <v>3.0336070907268344</v>
      </c>
      <c r="V549" s="25">
        <v>1.5249283365281465</v>
      </c>
      <c r="W549" s="25">
        <v>3.9212141462814127</v>
      </c>
      <c r="X549" s="25">
        <v>6.1329511281501148</v>
      </c>
      <c r="Y549" s="26">
        <v>43783</v>
      </c>
      <c r="Z549" t="s">
        <v>2395</v>
      </c>
      <c r="AA549" s="9">
        <f t="shared" si="196"/>
        <v>0.31197632606713349</v>
      </c>
      <c r="AB549" s="9">
        <f t="shared" si="197"/>
        <v>0.1933399858919877</v>
      </c>
      <c r="AC549" s="9">
        <f t="shared" si="198"/>
        <v>0.49464067580819987</v>
      </c>
      <c r="AD549" s="9">
        <f t="shared" si="199"/>
        <v>1.5640439158279964</v>
      </c>
      <c r="AE549" s="9">
        <f t="shared" si="200"/>
        <v>0.24864511467061232</v>
      </c>
      <c r="AF549" s="9">
        <f t="shared" si="201"/>
        <v>0.43553899144287178</v>
      </c>
      <c r="AG549" s="9">
        <f t="shared" si="202"/>
        <v>0.49969054410419256</v>
      </c>
      <c r="AH549" s="9">
        <f t="shared" si="203"/>
        <v>0.87161743719540097</v>
      </c>
      <c r="AI549" s="8">
        <v>43</v>
      </c>
      <c r="AJ549" s="8">
        <v>28</v>
      </c>
      <c r="AK549" s="8">
        <f t="shared" si="187"/>
        <v>15</v>
      </c>
      <c r="AM549" s="9" t="s">
        <v>67</v>
      </c>
      <c r="AN549" s="7" t="s">
        <v>2396</v>
      </c>
      <c r="AO549" s="7" t="s">
        <v>2366</v>
      </c>
      <c r="AP549" s="7" t="s">
        <v>2397</v>
      </c>
      <c r="AQ549" s="7" t="s">
        <v>90</v>
      </c>
      <c r="AR549" s="7" t="s">
        <v>234</v>
      </c>
      <c r="AS549" s="7" t="s">
        <v>2337</v>
      </c>
      <c r="AT549" s="7" t="s">
        <v>2338</v>
      </c>
      <c r="AU549" s="7" t="s">
        <v>2367</v>
      </c>
      <c r="AV549" s="7" t="s">
        <v>119</v>
      </c>
      <c r="AW549" s="7" t="s">
        <v>71</v>
      </c>
      <c r="AX549" s="7" t="s">
        <v>256</v>
      </c>
      <c r="AZ549" s="7" t="s">
        <v>2354</v>
      </c>
      <c r="BA549" s="7" t="s">
        <v>259</v>
      </c>
      <c r="BB549" s="7" t="s">
        <v>2355</v>
      </c>
      <c r="BC549" s="7" t="s">
        <v>2376</v>
      </c>
      <c r="BD549" s="7" t="s">
        <v>2377</v>
      </c>
      <c r="BM549" s="8">
        <v>17</v>
      </c>
      <c r="BN549" s="7" t="s">
        <v>2360</v>
      </c>
      <c r="BO549" s="7" t="s">
        <v>2369</v>
      </c>
      <c r="BU549" s="8">
        <v>6</v>
      </c>
    </row>
    <row r="550" spans="1:75" ht="16" x14ac:dyDescent="0.2">
      <c r="A550">
        <v>554</v>
      </c>
      <c r="B550" s="13" t="s">
        <v>2398</v>
      </c>
      <c r="D550" t="s">
        <v>2328</v>
      </c>
      <c r="E550" s="3" t="s">
        <v>2329</v>
      </c>
      <c r="F550" s="1" t="s">
        <v>4160</v>
      </c>
      <c r="G550" s="48" t="s">
        <v>5173</v>
      </c>
      <c r="H550" s="6" t="s">
        <v>2399</v>
      </c>
      <c r="I550" t="s">
        <v>4578</v>
      </c>
      <c r="J550" t="s">
        <v>4579</v>
      </c>
      <c r="K550" t="s">
        <v>2400</v>
      </c>
      <c r="L550" s="1"/>
      <c r="M550" s="1"/>
      <c r="N550" s="1"/>
      <c r="O550" s="1"/>
      <c r="P550" s="25">
        <v>2.061873242866314</v>
      </c>
      <c r="Q550" s="25">
        <v>2.6115600026564536</v>
      </c>
      <c r="R550" s="25">
        <v>4.4053306178469436</v>
      </c>
      <c r="S550" s="25">
        <v>3.1879441259159229</v>
      </c>
      <c r="T550" s="25">
        <v>1.5090651495362273</v>
      </c>
      <c r="U550" s="25">
        <v>3.3552343213866687</v>
      </c>
      <c r="V550" s="25">
        <v>2.405950457131472</v>
      </c>
      <c r="W550" s="25">
        <v>5.1368516591769415</v>
      </c>
      <c r="X550" s="25">
        <v>8.0522435968388191</v>
      </c>
      <c r="Y550" s="26">
        <v>43783</v>
      </c>
      <c r="Z550" t="s">
        <v>2395</v>
      </c>
      <c r="AA550" s="9">
        <f t="shared" si="196"/>
        <v>0.39590756136183691</v>
      </c>
      <c r="AB550" s="9">
        <f t="shared" si="197"/>
        <v>0.1874092768540512</v>
      </c>
      <c r="AC550" s="9">
        <f t="shared" si="198"/>
        <v>0.41668316178411191</v>
      </c>
      <c r="AD550" s="9">
        <f t="shared" si="199"/>
        <v>1.5675445060698909</v>
      </c>
      <c r="AE550" s="9">
        <f t="shared" si="200"/>
        <v>0.2987925574030087</v>
      </c>
      <c r="AF550" s="9">
        <f t="shared" si="201"/>
        <v>0.40138851181010748</v>
      </c>
      <c r="AG550" s="9">
        <f t="shared" si="202"/>
        <v>0.5083970057790016</v>
      </c>
      <c r="AH550" s="9">
        <f t="shared" si="203"/>
        <v>0.78951785169362243</v>
      </c>
      <c r="AI550" s="8">
        <v>107</v>
      </c>
      <c r="AJ550" s="8">
        <v>20</v>
      </c>
      <c r="AK550" s="8">
        <f t="shared" si="187"/>
        <v>87</v>
      </c>
      <c r="AL550" s="9" t="s">
        <v>2401</v>
      </c>
      <c r="AM550" s="9" t="s">
        <v>67</v>
      </c>
      <c r="AN550" s="7" t="s">
        <v>2402</v>
      </c>
      <c r="AO550" s="7" t="s">
        <v>2403</v>
      </c>
      <c r="AP550" s="7" t="s">
        <v>2397</v>
      </c>
      <c r="AQ550" s="7" t="s">
        <v>90</v>
      </c>
      <c r="AR550" s="7" t="s">
        <v>72</v>
      </c>
      <c r="AS550" s="7" t="s">
        <v>2337</v>
      </c>
      <c r="AT550" s="7" t="s">
        <v>2338</v>
      </c>
      <c r="AV550" s="7" t="s">
        <v>119</v>
      </c>
      <c r="AW550" s="7" t="s">
        <v>71</v>
      </c>
      <c r="AX550" s="7" t="s">
        <v>256</v>
      </c>
      <c r="AY550" s="7" t="s">
        <v>2404</v>
      </c>
      <c r="AZ550" s="7" t="s">
        <v>2354</v>
      </c>
      <c r="BA550" s="7" t="s">
        <v>312</v>
      </c>
      <c r="BB550" s="7" t="s">
        <v>2355</v>
      </c>
      <c r="BC550" s="7" t="s">
        <v>2376</v>
      </c>
      <c r="BD550" s="7" t="s">
        <v>2377</v>
      </c>
      <c r="BF550" s="8">
        <v>10</v>
      </c>
      <c r="BG550" s="8">
        <v>6</v>
      </c>
      <c r="BH550" s="8">
        <v>16</v>
      </c>
      <c r="BI550" s="7" t="s">
        <v>2368</v>
      </c>
      <c r="BJ550" s="8">
        <v>22</v>
      </c>
      <c r="BK550" s="8">
        <v>21</v>
      </c>
      <c r="BL550" s="7" t="s">
        <v>2359</v>
      </c>
      <c r="BN550" s="7" t="s">
        <v>2360</v>
      </c>
      <c r="BO550" s="7" t="s">
        <v>2361</v>
      </c>
      <c r="BU550" s="8">
        <v>14</v>
      </c>
      <c r="BV550" s="7" t="s">
        <v>87</v>
      </c>
    </row>
    <row r="551" spans="1:75" ht="16" x14ac:dyDescent="0.2">
      <c r="A551">
        <v>555</v>
      </c>
      <c r="B551" s="13" t="s">
        <v>2405</v>
      </c>
      <c r="D551" t="s">
        <v>2328</v>
      </c>
      <c r="E551" s="3" t="s">
        <v>2329</v>
      </c>
      <c r="F551" s="1" t="s">
        <v>4160</v>
      </c>
      <c r="G551" s="48" t="s">
        <v>5174</v>
      </c>
      <c r="H551" s="6" t="s">
        <v>2399</v>
      </c>
      <c r="I551" t="s">
        <v>4578</v>
      </c>
      <c r="J551" t="s">
        <v>4579</v>
      </c>
      <c r="K551" t="s">
        <v>2406</v>
      </c>
      <c r="L551" s="1"/>
      <c r="M551" s="1"/>
      <c r="N551" s="1"/>
      <c r="O551" s="1"/>
      <c r="P551" s="25">
        <v>2.1239815798795609</v>
      </c>
      <c r="Q551" s="25">
        <v>2.9417640807651435</v>
      </c>
      <c r="R551" s="25">
        <v>4.5326957137796668</v>
      </c>
      <c r="S551" s="25">
        <v>3.0017711654268506</v>
      </c>
      <c r="T551" s="25">
        <v>1.5200850159404888</v>
      </c>
      <c r="U551" s="25">
        <v>3.4034714842366274</v>
      </c>
      <c r="V551" s="25">
        <v>2.2275593340417994</v>
      </c>
      <c r="W551" s="25">
        <v>5.2684378320935181</v>
      </c>
      <c r="X551" s="25">
        <v>7.9252568189868926</v>
      </c>
      <c r="Y551" s="26">
        <v>43783</v>
      </c>
      <c r="Z551" t="s">
        <v>2395</v>
      </c>
      <c r="AA551" s="9">
        <f t="shared" si="196"/>
        <v>0.37876011263576631</v>
      </c>
      <c r="AB551" s="9">
        <f t="shared" si="197"/>
        <v>0.19180261922853442</v>
      </c>
      <c r="AC551" s="9">
        <f t="shared" si="198"/>
        <v>0.42944620748223306</v>
      </c>
      <c r="AD551" s="9">
        <f t="shared" si="199"/>
        <v>1.504289710074767</v>
      </c>
      <c r="AE551" s="9">
        <f t="shared" si="200"/>
        <v>0.28107093371474545</v>
      </c>
      <c r="AF551" s="9">
        <f t="shared" si="201"/>
        <v>0.40315206282609861</v>
      </c>
      <c r="AG551" s="9">
        <f t="shared" si="202"/>
        <v>0.55837502017105045</v>
      </c>
      <c r="AH551" s="9">
        <f t="shared" si="203"/>
        <v>0.72200948871709658</v>
      </c>
      <c r="AI551" s="8">
        <v>77</v>
      </c>
      <c r="AJ551" s="8">
        <v>12</v>
      </c>
      <c r="AK551" s="8">
        <f t="shared" si="187"/>
        <v>65</v>
      </c>
      <c r="AL551" s="9" t="s">
        <v>2407</v>
      </c>
      <c r="AN551" s="7" t="s">
        <v>2408</v>
      </c>
      <c r="AO551" s="7" t="s">
        <v>2409</v>
      </c>
      <c r="AP551" s="7" t="s">
        <v>2410</v>
      </c>
      <c r="AQ551" s="7" t="s">
        <v>90</v>
      </c>
      <c r="AR551" s="7" t="s">
        <v>72</v>
      </c>
      <c r="AS551" s="7" t="s">
        <v>2337</v>
      </c>
      <c r="AT551" s="7" t="s">
        <v>2338</v>
      </c>
      <c r="AU551" s="7" t="s">
        <v>2367</v>
      </c>
      <c r="AV551" s="7" t="s">
        <v>119</v>
      </c>
      <c r="AW551" s="7" t="s">
        <v>2411</v>
      </c>
      <c r="AX551" s="7" t="s">
        <v>256</v>
      </c>
      <c r="AY551" s="7" t="s">
        <v>2353</v>
      </c>
      <c r="AZ551" s="7" t="s">
        <v>2354</v>
      </c>
      <c r="BA551" s="7" t="s">
        <v>259</v>
      </c>
      <c r="BB551" s="7" t="s">
        <v>2355</v>
      </c>
      <c r="BC551" s="7" t="s">
        <v>2356</v>
      </c>
      <c r="BD551" s="7" t="s">
        <v>2357</v>
      </c>
      <c r="BF551" s="8">
        <v>11</v>
      </c>
      <c r="BG551" s="8">
        <v>6</v>
      </c>
      <c r="BH551" s="8">
        <v>16</v>
      </c>
      <c r="BI551" s="7" t="s">
        <v>2412</v>
      </c>
      <c r="BJ551" s="8">
        <v>22</v>
      </c>
      <c r="BK551" s="8">
        <v>21</v>
      </c>
      <c r="BL551" s="7" t="s">
        <v>2359</v>
      </c>
      <c r="BM551" s="8">
        <v>21</v>
      </c>
      <c r="BN551" s="7" t="s">
        <v>71</v>
      </c>
      <c r="BO551" s="7" t="s">
        <v>2413</v>
      </c>
      <c r="BP551" s="7" t="s">
        <v>2414</v>
      </c>
      <c r="BS551" s="7" t="s">
        <v>2415</v>
      </c>
      <c r="BU551" s="8">
        <v>13</v>
      </c>
      <c r="BV551" s="7" t="s">
        <v>87</v>
      </c>
    </row>
    <row r="552" spans="1:75" ht="16" x14ac:dyDescent="0.2">
      <c r="A552">
        <v>556</v>
      </c>
      <c r="B552" s="13" t="s">
        <v>2416</v>
      </c>
      <c r="D552" t="s">
        <v>2328</v>
      </c>
      <c r="E552" s="3" t="s">
        <v>2329</v>
      </c>
      <c r="F552" s="1" t="s">
        <v>4160</v>
      </c>
      <c r="G552" s="48" t="s">
        <v>5175</v>
      </c>
      <c r="H552" s="12" t="s">
        <v>1797</v>
      </c>
      <c r="I552" t="s">
        <v>4520</v>
      </c>
      <c r="J552" t="s">
        <v>4521</v>
      </c>
      <c r="K552" t="s">
        <v>2417</v>
      </c>
      <c r="L552" s="1"/>
      <c r="M552" s="1"/>
      <c r="N552" s="1"/>
      <c r="O552" t="s">
        <v>2418</v>
      </c>
      <c r="P552" s="25">
        <v>1.3262984144274994</v>
      </c>
      <c r="Q552" s="25">
        <v>1.6613220164609053</v>
      </c>
      <c r="R552" s="25">
        <v>2.3164203582667633</v>
      </c>
      <c r="S552" s="25">
        <v>1.4145697167755993</v>
      </c>
      <c r="T552" s="25">
        <v>0.75885651174049862</v>
      </c>
      <c r="U552" s="25">
        <v>3.0294311304768815</v>
      </c>
      <c r="V552" s="25">
        <v>1.3887070321955943</v>
      </c>
      <c r="W552" s="25">
        <v>3.1685439360929557</v>
      </c>
      <c r="X552" s="25">
        <v>5.2028573589929801</v>
      </c>
      <c r="AA552" s="9">
        <f t="shared" si="196"/>
        <v>0.27188324014506349</v>
      </c>
      <c r="AB552" s="9">
        <f t="shared" si="197"/>
        <v>0.14585379905309884</v>
      </c>
      <c r="AC552" s="9">
        <f t="shared" si="198"/>
        <v>0.58226296080183748</v>
      </c>
      <c r="AD552" s="9">
        <f t="shared" si="199"/>
        <v>1.6420341532042886</v>
      </c>
      <c r="AE552" s="9">
        <f t="shared" si="200"/>
        <v>0.26691237840592663</v>
      </c>
      <c r="AF552" s="9">
        <f t="shared" si="201"/>
        <v>0.41858293310047057</v>
      </c>
      <c r="AG552" s="9">
        <f t="shared" si="202"/>
        <v>0.52431717847960024</v>
      </c>
      <c r="AH552" s="9">
        <f t="shared" si="203"/>
        <v>0.79833915477319517</v>
      </c>
      <c r="AI552" s="8">
        <v>34</v>
      </c>
      <c r="AJ552" s="8">
        <v>14</v>
      </c>
      <c r="AK552" s="8">
        <f t="shared" si="187"/>
        <v>20</v>
      </c>
      <c r="AL552" s="9" t="s">
        <v>2419</v>
      </c>
      <c r="AM552" s="9" t="s">
        <v>67</v>
      </c>
      <c r="AN552" s="7" t="s">
        <v>2420</v>
      </c>
      <c r="AO552" s="7" t="s">
        <v>2421</v>
      </c>
      <c r="AP552" s="7" t="s">
        <v>2422</v>
      </c>
      <c r="AQ552" s="7" t="s">
        <v>90</v>
      </c>
      <c r="AR552" s="7" t="s">
        <v>234</v>
      </c>
      <c r="AS552" s="7" t="s">
        <v>2337</v>
      </c>
      <c r="AT552" s="7" t="s">
        <v>2338</v>
      </c>
      <c r="AU552" s="7" t="s">
        <v>2367</v>
      </c>
      <c r="AV552" s="7" t="s">
        <v>119</v>
      </c>
      <c r="AW552" s="7" t="s">
        <v>71</v>
      </c>
      <c r="AX552" s="7" t="s">
        <v>256</v>
      </c>
      <c r="AY552" s="7" t="s">
        <v>2353</v>
      </c>
      <c r="AZ552" s="7" t="s">
        <v>2354</v>
      </c>
      <c r="BA552" s="7" t="s">
        <v>259</v>
      </c>
      <c r="BB552" s="7" t="s">
        <v>2355</v>
      </c>
      <c r="BC552" s="7" t="s">
        <v>2356</v>
      </c>
      <c r="BD552" s="7" t="s">
        <v>2357</v>
      </c>
      <c r="BF552" s="8">
        <v>14</v>
      </c>
      <c r="BG552" s="8">
        <v>7</v>
      </c>
      <c r="BH552" s="8">
        <v>11</v>
      </c>
      <c r="BI552" s="7" t="s">
        <v>2368</v>
      </c>
      <c r="BJ552" s="8">
        <v>22</v>
      </c>
      <c r="BK552" s="8">
        <v>21</v>
      </c>
      <c r="BL552" s="7" t="s">
        <v>2359</v>
      </c>
      <c r="BM552" s="8">
        <v>11</v>
      </c>
      <c r="BN552" s="7" t="s">
        <v>2360</v>
      </c>
      <c r="BO552" s="7" t="s">
        <v>2369</v>
      </c>
      <c r="BP552" s="7" t="s">
        <v>2362</v>
      </c>
      <c r="BS552" s="7" t="s">
        <v>2363</v>
      </c>
      <c r="BU552" s="8">
        <v>5</v>
      </c>
      <c r="BV552" s="7" t="s">
        <v>87</v>
      </c>
    </row>
    <row r="553" spans="1:75" x14ac:dyDescent="0.2">
      <c r="A553">
        <v>557</v>
      </c>
      <c r="B553" s="13" t="s">
        <v>2423</v>
      </c>
      <c r="C553" t="s">
        <v>659</v>
      </c>
      <c r="D553" t="s">
        <v>2328</v>
      </c>
      <c r="E553" s="3" t="s">
        <v>2329</v>
      </c>
      <c r="F553" t="s">
        <v>4165</v>
      </c>
      <c r="G553" s="36" t="s">
        <v>5176</v>
      </c>
      <c r="H553" t="s">
        <v>514</v>
      </c>
      <c r="I553" t="s">
        <v>4366</v>
      </c>
      <c r="J553" t="s">
        <v>4367</v>
      </c>
      <c r="K553" t="s">
        <v>2424</v>
      </c>
      <c r="P553" s="25"/>
      <c r="Q553" s="25"/>
      <c r="R553" s="25"/>
      <c r="S553" s="25"/>
      <c r="T553" s="25"/>
      <c r="U553" s="25"/>
      <c r="V553" s="25"/>
      <c r="W553" s="25"/>
      <c r="X553" s="25"/>
      <c r="AA553" s="9"/>
      <c r="AB553" s="9"/>
      <c r="AC553" s="9"/>
      <c r="AD553" s="9"/>
      <c r="AE553" s="9"/>
      <c r="AF553" s="9"/>
      <c r="AG553" s="9"/>
      <c r="AH553" s="9"/>
      <c r="AI553" s="8">
        <v>38</v>
      </c>
      <c r="AJ553" s="8">
        <v>27</v>
      </c>
      <c r="AK553" s="8">
        <f t="shared" si="187"/>
        <v>11</v>
      </c>
      <c r="AM553" s="9" t="s">
        <v>67</v>
      </c>
      <c r="AN553" s="7" t="s">
        <v>2425</v>
      </c>
      <c r="AO553" s="7" t="s">
        <v>2366</v>
      </c>
      <c r="AP553" s="7" t="s">
        <v>2426</v>
      </c>
      <c r="AQ553" s="7" t="s">
        <v>90</v>
      </c>
      <c r="AR553" s="7" t="s">
        <v>234</v>
      </c>
      <c r="AS553" s="7" t="s">
        <v>2337</v>
      </c>
      <c r="AT553" s="7" t="s">
        <v>2427</v>
      </c>
      <c r="AU553" s="7" t="s">
        <v>2367</v>
      </c>
      <c r="AV553" s="7" t="s">
        <v>119</v>
      </c>
      <c r="AW553" s="7" t="s">
        <v>71</v>
      </c>
      <c r="AX553" s="7" t="s">
        <v>256</v>
      </c>
      <c r="AY553" s="7" t="s">
        <v>2386</v>
      </c>
      <c r="AZ553" s="7" t="s">
        <v>2354</v>
      </c>
      <c r="BA553" s="7" t="s">
        <v>2428</v>
      </c>
      <c r="BB553" s="7" t="s">
        <v>2355</v>
      </c>
      <c r="BC553" s="7" t="s">
        <v>2429</v>
      </c>
      <c r="BF553" s="8">
        <v>10</v>
      </c>
      <c r="BG553" s="8">
        <v>6</v>
      </c>
      <c r="BH553" s="8">
        <v>16</v>
      </c>
      <c r="BI553" s="7" t="s">
        <v>2368</v>
      </c>
      <c r="BJ553" s="8">
        <v>21</v>
      </c>
      <c r="BK553" s="8">
        <v>20</v>
      </c>
      <c r="BL553" s="7" t="s">
        <v>2359</v>
      </c>
      <c r="BN553" s="7" t="s">
        <v>2360</v>
      </c>
      <c r="BO553" s="7" t="s">
        <v>2413</v>
      </c>
    </row>
    <row r="554" spans="1:75" x14ac:dyDescent="0.2">
      <c r="A554">
        <v>558</v>
      </c>
      <c r="B554" s="13" t="s">
        <v>2430</v>
      </c>
      <c r="C554" t="s">
        <v>659</v>
      </c>
      <c r="D554" t="s">
        <v>2328</v>
      </c>
      <c r="E554" s="3" t="s">
        <v>2329</v>
      </c>
      <c r="F554" t="s">
        <v>4165</v>
      </c>
      <c r="G554" s="36" t="s">
        <v>5177</v>
      </c>
      <c r="H554" t="s">
        <v>514</v>
      </c>
      <c r="I554" t="s">
        <v>4366</v>
      </c>
      <c r="J554" t="s">
        <v>4367</v>
      </c>
      <c r="K554" t="s">
        <v>2431</v>
      </c>
      <c r="P554" s="25"/>
      <c r="Q554" s="25"/>
      <c r="R554" s="25"/>
      <c r="S554" s="25"/>
      <c r="T554" s="25"/>
      <c r="U554" s="25"/>
      <c r="V554" s="25"/>
      <c r="W554" s="25"/>
      <c r="X554" s="25"/>
      <c r="AA554" s="9"/>
      <c r="AB554" s="9"/>
      <c r="AC554" s="9"/>
      <c r="AD554" s="9"/>
      <c r="AE554" s="9"/>
      <c r="AF554" s="9"/>
      <c r="AG554" s="9"/>
      <c r="AH554" s="9"/>
      <c r="AI554" s="8">
        <v>38</v>
      </c>
      <c r="AJ554" s="8">
        <v>25</v>
      </c>
      <c r="AK554" s="8">
        <f t="shared" si="187"/>
        <v>13</v>
      </c>
      <c r="AM554" s="9" t="s">
        <v>67</v>
      </c>
      <c r="AN554" s="7" t="s">
        <v>2396</v>
      </c>
      <c r="AO554" s="7" t="s">
        <v>2366</v>
      </c>
      <c r="AP554" s="7" t="s">
        <v>2432</v>
      </c>
      <c r="AQ554" s="7" t="s">
        <v>90</v>
      </c>
      <c r="AR554" s="7" t="s">
        <v>234</v>
      </c>
      <c r="AS554" s="7" t="s">
        <v>2337</v>
      </c>
      <c r="AT554" s="7" t="s">
        <v>2338</v>
      </c>
      <c r="AU554" s="7" t="s">
        <v>2367</v>
      </c>
      <c r="AV554" s="7" t="s">
        <v>119</v>
      </c>
      <c r="AW554" s="7" t="s">
        <v>71</v>
      </c>
      <c r="AX554" s="7" t="s">
        <v>256</v>
      </c>
      <c r="AY554" s="7" t="s">
        <v>2386</v>
      </c>
      <c r="AZ554" s="7" t="s">
        <v>2433</v>
      </c>
      <c r="BA554" s="7" t="s">
        <v>2428</v>
      </c>
      <c r="BB554" s="7" t="s">
        <v>2355</v>
      </c>
      <c r="BC554" s="7" t="s">
        <v>2429</v>
      </c>
      <c r="BD554" s="7" t="s">
        <v>2434</v>
      </c>
      <c r="BF554" s="8">
        <v>10</v>
      </c>
      <c r="BG554" s="8">
        <v>5</v>
      </c>
      <c r="BH554" s="8">
        <v>12</v>
      </c>
      <c r="BI554" s="7" t="s">
        <v>2368</v>
      </c>
      <c r="BJ554" s="8">
        <v>21</v>
      </c>
      <c r="BK554" s="8">
        <v>21</v>
      </c>
      <c r="BL554" s="7" t="s">
        <v>2359</v>
      </c>
      <c r="BN554" s="7" t="s">
        <v>2360</v>
      </c>
      <c r="BO554" s="7" t="s">
        <v>2435</v>
      </c>
    </row>
    <row r="555" spans="1:75" x14ac:dyDescent="0.2">
      <c r="A555">
        <v>559</v>
      </c>
      <c r="B555" s="13" t="s">
        <v>2436</v>
      </c>
      <c r="C555" t="s">
        <v>659</v>
      </c>
      <c r="D555" t="s">
        <v>2328</v>
      </c>
      <c r="E555" s="3" t="s">
        <v>2329</v>
      </c>
      <c r="F555" t="s">
        <v>4165</v>
      </c>
      <c r="G555" s="36" t="s">
        <v>5178</v>
      </c>
      <c r="H555" t="s">
        <v>514</v>
      </c>
      <c r="I555" t="s">
        <v>4366</v>
      </c>
      <c r="J555" t="s">
        <v>4367</v>
      </c>
      <c r="K555" t="s">
        <v>2437</v>
      </c>
      <c r="P555" s="25"/>
      <c r="Q555" s="25"/>
      <c r="R555" s="25"/>
      <c r="S555" s="25"/>
      <c r="T555" s="25"/>
      <c r="U555" s="25"/>
      <c r="V555" s="25"/>
      <c r="W555" s="25"/>
      <c r="X555" s="25"/>
      <c r="AA555" s="9"/>
      <c r="AB555" s="9"/>
      <c r="AC555" s="9"/>
      <c r="AD555" s="9"/>
      <c r="AE555" s="9"/>
      <c r="AF555" s="9"/>
      <c r="AG555" s="9"/>
      <c r="AH555" s="9"/>
      <c r="AI555" s="8">
        <v>32</v>
      </c>
      <c r="AJ555" s="8">
        <v>26</v>
      </c>
      <c r="AK555" s="8">
        <f t="shared" si="187"/>
        <v>6</v>
      </c>
      <c r="AM555" s="9" t="s">
        <v>67</v>
      </c>
      <c r="AN555" s="7" t="s">
        <v>2396</v>
      </c>
      <c r="AO555" s="7" t="s">
        <v>2366</v>
      </c>
      <c r="AP555" s="7" t="s">
        <v>2432</v>
      </c>
      <c r="AQ555" s="7" t="s">
        <v>90</v>
      </c>
      <c r="AR555" s="7" t="s">
        <v>234</v>
      </c>
      <c r="AS555" s="7" t="s">
        <v>2337</v>
      </c>
      <c r="AT555" s="7" t="s">
        <v>2338</v>
      </c>
      <c r="AU555" s="7" t="s">
        <v>2367</v>
      </c>
      <c r="AV555" s="7" t="s">
        <v>119</v>
      </c>
      <c r="AW555" s="7" t="s">
        <v>206</v>
      </c>
      <c r="AX555" s="7" t="s">
        <v>256</v>
      </c>
      <c r="AY555" s="7" t="s">
        <v>2386</v>
      </c>
      <c r="AZ555" s="7" t="s">
        <v>2354</v>
      </c>
      <c r="BA555" s="7" t="s">
        <v>2428</v>
      </c>
      <c r="BB555" s="7" t="s">
        <v>2438</v>
      </c>
      <c r="BC555" s="7" t="s">
        <v>2429</v>
      </c>
      <c r="BD555" s="7" t="s">
        <v>2434</v>
      </c>
      <c r="BF555" s="8">
        <v>11</v>
      </c>
      <c r="BG555" s="8">
        <v>4</v>
      </c>
      <c r="BH555" s="8">
        <v>14</v>
      </c>
      <c r="BI555" s="7" t="s">
        <v>2439</v>
      </c>
      <c r="BJ555" s="8">
        <v>21</v>
      </c>
      <c r="BK555" s="8">
        <v>21</v>
      </c>
      <c r="BL555" s="7" t="s">
        <v>2359</v>
      </c>
      <c r="BM555" s="8">
        <v>17</v>
      </c>
      <c r="BN555" s="7" t="s">
        <v>2360</v>
      </c>
      <c r="BO555" s="7" t="s">
        <v>2440</v>
      </c>
      <c r="BU555" s="8">
        <v>5</v>
      </c>
      <c r="BV555" s="7" t="s">
        <v>87</v>
      </c>
    </row>
    <row r="556" spans="1:75" ht="16" x14ac:dyDescent="0.2">
      <c r="A556">
        <v>560</v>
      </c>
      <c r="B556" s="13" t="s">
        <v>2441</v>
      </c>
      <c r="D556" t="s">
        <v>2328</v>
      </c>
      <c r="E556" s="3" t="s">
        <v>2329</v>
      </c>
      <c r="F556" s="1" t="s">
        <v>4165</v>
      </c>
      <c r="G556" s="48" t="s">
        <v>5179</v>
      </c>
      <c r="H556" s="4" t="s">
        <v>2371</v>
      </c>
      <c r="I556" t="s">
        <v>4580</v>
      </c>
      <c r="J556" t="s">
        <v>4581</v>
      </c>
      <c r="K556" t="s">
        <v>2442</v>
      </c>
      <c r="L556" s="1"/>
      <c r="M556" s="1"/>
      <c r="N556" s="1"/>
      <c r="O556" s="1"/>
      <c r="P556" s="25">
        <v>2.1252206993210652</v>
      </c>
      <c r="Q556" s="25">
        <v>2.6245017200895537</v>
      </c>
      <c r="R556" s="25">
        <v>4.0207775896903835</v>
      </c>
      <c r="S556" s="25">
        <v>2.266013214656255</v>
      </c>
      <c r="T556" s="25">
        <v>1.1947341597043994</v>
      </c>
      <c r="U556" s="25">
        <v>3.8781193687544371</v>
      </c>
      <c r="V556" s="25">
        <v>1.8742605435118951</v>
      </c>
      <c r="W556" s="25">
        <v>4.9758823422341143</v>
      </c>
      <c r="X556" s="25">
        <v>7.3388667431150916</v>
      </c>
      <c r="Y556" s="26">
        <v>43783</v>
      </c>
      <c r="Z556" t="s">
        <v>2395</v>
      </c>
      <c r="AA556" s="9">
        <f t="shared" ref="AA556:AA568" si="204">S556/X556</f>
        <v>0.30876881867109796</v>
      </c>
      <c r="AB556" s="9">
        <f t="shared" ref="AB556:AB568" si="205">T556/X556</f>
        <v>0.16279545623651379</v>
      </c>
      <c r="AC556" s="9">
        <f t="shared" ref="AC556:AC568" si="206">U556/X556</f>
        <v>0.52843572509238823</v>
      </c>
      <c r="AD556" s="9">
        <f t="shared" ref="AD556:AD568" si="207">X556/W556</f>
        <v>1.4748875150894392</v>
      </c>
      <c r="AE556" s="9">
        <f t="shared" ref="AE556:AE568" si="208">V556/X556</f>
        <v>0.25538827847912893</v>
      </c>
      <c r="AF556" s="9">
        <f t="shared" ref="AF556:AF568" si="209">P556/W556</f>
        <v>0.42710429088780771</v>
      </c>
      <c r="AG556" s="9">
        <f t="shared" ref="AG556:AG568" si="210">Q556/W556</f>
        <v>0.52744448915389397</v>
      </c>
      <c r="AH556" s="9">
        <f t="shared" ref="AH556:AH568" si="211">P556/Q556</f>
        <v>0.80976159514521029</v>
      </c>
      <c r="AI556" s="8">
        <v>47</v>
      </c>
      <c r="AJ556" s="8">
        <v>26</v>
      </c>
      <c r="AK556" s="8">
        <f t="shared" si="187"/>
        <v>21</v>
      </c>
      <c r="AM556" s="9" t="s">
        <v>67</v>
      </c>
      <c r="AN556" s="7" t="s">
        <v>2443</v>
      </c>
      <c r="AO556" s="7" t="s">
        <v>2366</v>
      </c>
      <c r="AP556" s="7" t="s">
        <v>2397</v>
      </c>
      <c r="AQ556" s="7" t="s">
        <v>90</v>
      </c>
      <c r="AR556" s="7" t="s">
        <v>234</v>
      </c>
      <c r="AS556" s="7" t="s">
        <v>2337</v>
      </c>
      <c r="AT556" s="7" t="s">
        <v>2338</v>
      </c>
      <c r="AU556" s="7" t="s">
        <v>2367</v>
      </c>
      <c r="AV556" s="7" t="s">
        <v>119</v>
      </c>
      <c r="AW556" s="7" t="s">
        <v>206</v>
      </c>
      <c r="AX556" s="7" t="s">
        <v>256</v>
      </c>
      <c r="AY556" s="7" t="s">
        <v>2386</v>
      </c>
      <c r="AZ556" s="7" t="s">
        <v>2354</v>
      </c>
      <c r="BA556" s="7" t="s">
        <v>259</v>
      </c>
      <c r="BB556" s="7" t="s">
        <v>542</v>
      </c>
      <c r="BC556" s="7" t="s">
        <v>2356</v>
      </c>
      <c r="BD556" s="7" t="s">
        <v>71</v>
      </c>
      <c r="BF556" s="8">
        <v>12</v>
      </c>
      <c r="BG556" s="8">
        <v>3</v>
      </c>
      <c r="BH556" s="8">
        <v>15</v>
      </c>
      <c r="BI556" s="7" t="s">
        <v>2444</v>
      </c>
      <c r="BJ556" s="8">
        <v>21</v>
      </c>
      <c r="BK556" s="8">
        <v>21</v>
      </c>
      <c r="BL556" s="7" t="s">
        <v>2359</v>
      </c>
      <c r="BM556" s="8">
        <v>9</v>
      </c>
      <c r="BN556" s="7" t="s">
        <v>2360</v>
      </c>
      <c r="BO556" s="7" t="s">
        <v>2361</v>
      </c>
      <c r="BP556" s="7" t="s">
        <v>2389</v>
      </c>
      <c r="BS556" s="7" t="s">
        <v>2415</v>
      </c>
      <c r="BU556" s="8">
        <v>4</v>
      </c>
      <c r="BV556" s="7" t="s">
        <v>87</v>
      </c>
    </row>
    <row r="557" spans="1:75" ht="16" x14ac:dyDescent="0.2">
      <c r="A557">
        <v>561</v>
      </c>
      <c r="B557" s="13" t="s">
        <v>2445</v>
      </c>
      <c r="D557" t="s">
        <v>2328</v>
      </c>
      <c r="E557" s="3" t="s">
        <v>2329</v>
      </c>
      <c r="F557" s="12" t="s">
        <v>4165</v>
      </c>
      <c r="G557" s="48" t="s">
        <v>5180</v>
      </c>
      <c r="H557" s="6" t="s">
        <v>2446</v>
      </c>
      <c r="I557" t="s">
        <v>4582</v>
      </c>
      <c r="J557" t="s">
        <v>4583</v>
      </c>
      <c r="K557" t="s">
        <v>2447</v>
      </c>
      <c r="L557" s="1"/>
      <c r="M557" s="1"/>
      <c r="N557" s="1"/>
      <c r="O557" s="1"/>
      <c r="P557" s="25">
        <v>1.89684350242648</v>
      </c>
      <c r="Q557" s="25">
        <v>2.4831805549794681</v>
      </c>
      <c r="R557" s="25">
        <v>3.8620017420880171</v>
      </c>
      <c r="S557" s="25">
        <v>2.2551744161931229</v>
      </c>
      <c r="T557" s="25">
        <v>1.1124061553776599</v>
      </c>
      <c r="U557" s="25">
        <v>3.2463395412501561</v>
      </c>
      <c r="V557" s="25">
        <v>1.7845203036210546</v>
      </c>
      <c r="W557" s="25">
        <v>4.3399975113028333</v>
      </c>
      <c r="X557" s="25">
        <v>6.6139201128209395</v>
      </c>
      <c r="Y557" s="26">
        <v>43783</v>
      </c>
      <c r="Z557" t="s">
        <v>2395</v>
      </c>
      <c r="AA557" s="9">
        <f t="shared" si="204"/>
        <v>0.340973942491612</v>
      </c>
      <c r="AB557" s="9">
        <f t="shared" si="205"/>
        <v>0.16819165281740928</v>
      </c>
      <c r="AC557" s="9">
        <f t="shared" si="206"/>
        <v>0.49083440469097867</v>
      </c>
      <c r="AD557" s="9">
        <f t="shared" si="207"/>
        <v>1.523945600336414</v>
      </c>
      <c r="AE557" s="9">
        <f t="shared" si="208"/>
        <v>0.26981279984948731</v>
      </c>
      <c r="AF557" s="9">
        <f t="shared" si="209"/>
        <v>0.4370609654697849</v>
      </c>
      <c r="AG557" s="9">
        <f t="shared" si="210"/>
        <v>0.57216174629419014</v>
      </c>
      <c r="AH557" s="9">
        <f t="shared" si="211"/>
        <v>0.76387659311473788</v>
      </c>
      <c r="AI557" s="8">
        <v>68</v>
      </c>
      <c r="AJ557" s="8">
        <v>12</v>
      </c>
      <c r="AK557" s="8">
        <f t="shared" si="187"/>
        <v>56</v>
      </c>
      <c r="AL557" s="9" t="s">
        <v>2448</v>
      </c>
      <c r="AM557" s="7" t="s">
        <v>266</v>
      </c>
      <c r="AN557" s="7" t="s">
        <v>2449</v>
      </c>
      <c r="AO557" s="7" t="s">
        <v>2450</v>
      </c>
      <c r="AP557" s="7" t="s">
        <v>2385</v>
      </c>
      <c r="AQ557" s="7" t="s">
        <v>90</v>
      </c>
      <c r="AR557" s="7" t="s">
        <v>72</v>
      </c>
      <c r="AS557" s="7" t="s">
        <v>2337</v>
      </c>
      <c r="AT557" s="7" t="s">
        <v>2338</v>
      </c>
      <c r="AU557" s="7" t="s">
        <v>2367</v>
      </c>
      <c r="AV557" s="7" t="s">
        <v>119</v>
      </c>
      <c r="AW557" s="7" t="s">
        <v>206</v>
      </c>
      <c r="AX557" s="7" t="s">
        <v>256</v>
      </c>
      <c r="AY557" s="7" t="s">
        <v>2451</v>
      </c>
      <c r="AZ557" s="7" t="s">
        <v>2354</v>
      </c>
      <c r="BA557" s="7" t="s">
        <v>2428</v>
      </c>
      <c r="BB557" s="7" t="s">
        <v>2452</v>
      </c>
      <c r="BC557" s="7" t="s">
        <v>2376</v>
      </c>
      <c r="BD557" s="7" t="s">
        <v>194</v>
      </c>
      <c r="BH557" s="8">
        <v>12</v>
      </c>
      <c r="BJ557" s="8">
        <v>21</v>
      </c>
      <c r="BK557" s="8">
        <v>21</v>
      </c>
      <c r="BL557" s="7" t="s">
        <v>2359</v>
      </c>
      <c r="BM557" s="8">
        <v>16</v>
      </c>
      <c r="BN557" s="7" t="s">
        <v>71</v>
      </c>
      <c r="BO557" s="7" t="s">
        <v>2453</v>
      </c>
      <c r="BU557" s="8">
        <v>4</v>
      </c>
      <c r="BV557" s="7" t="s">
        <v>87</v>
      </c>
    </row>
    <row r="558" spans="1:75" ht="16" x14ac:dyDescent="0.2">
      <c r="A558">
        <v>562</v>
      </c>
      <c r="B558" s="13" t="s">
        <v>2454</v>
      </c>
      <c r="D558" t="s">
        <v>2328</v>
      </c>
      <c r="E558" s="3" t="s">
        <v>2329</v>
      </c>
      <c r="F558" s="1" t="s">
        <v>4165</v>
      </c>
      <c r="G558" s="48" t="s">
        <v>5181</v>
      </c>
      <c r="H558" s="6" t="s">
        <v>2393</v>
      </c>
      <c r="I558" t="s">
        <v>4584</v>
      </c>
      <c r="J558" t="s">
        <v>4585</v>
      </c>
      <c r="K558" t="s">
        <v>2455</v>
      </c>
      <c r="L558" s="1"/>
      <c r="M558" s="1"/>
      <c r="N558" s="1"/>
      <c r="O558" s="1"/>
      <c r="P558" s="25">
        <v>1.6789403702567249</v>
      </c>
      <c r="Q558" s="25">
        <v>1.8419603307605761</v>
      </c>
      <c r="R558" s="25">
        <v>2.7941558288290413</v>
      </c>
      <c r="S558" s="25">
        <v>1.8175702787546912</v>
      </c>
      <c r="T558" s="25">
        <v>1.0691890701095978</v>
      </c>
      <c r="U558" s="25">
        <v>3.1542238062643091</v>
      </c>
      <c r="V558" s="25">
        <v>1.4909796146371783</v>
      </c>
      <c r="W558" s="25">
        <v>3.8678688601977953</v>
      </c>
      <c r="X558" s="25">
        <v>6.0409438163350409</v>
      </c>
      <c r="Y558" s="26">
        <v>43783</v>
      </c>
      <c r="Z558" t="s">
        <v>2395</v>
      </c>
      <c r="AA558" s="9">
        <f t="shared" si="204"/>
        <v>0.30087521652492155</v>
      </c>
      <c r="AB558" s="9">
        <f t="shared" si="205"/>
        <v>0.17699040127114779</v>
      </c>
      <c r="AC558" s="9">
        <f t="shared" si="206"/>
        <v>0.52214089423164578</v>
      </c>
      <c r="AD558" s="9">
        <f t="shared" si="207"/>
        <v>1.561827464860357</v>
      </c>
      <c r="AE558" s="9">
        <f t="shared" si="208"/>
        <v>0.24681236243341451</v>
      </c>
      <c r="AF558" s="9">
        <f t="shared" si="209"/>
        <v>0.43407375765342449</v>
      </c>
      <c r="AG558" s="9">
        <f t="shared" si="210"/>
        <v>0.47622098818168873</v>
      </c>
      <c r="AH558" s="9">
        <f t="shared" si="211"/>
        <v>0.91149648676932282</v>
      </c>
      <c r="AI558" s="8">
        <v>26</v>
      </c>
      <c r="AJ558" s="8">
        <v>21</v>
      </c>
      <c r="AK558" s="8">
        <f t="shared" si="187"/>
        <v>5</v>
      </c>
      <c r="AM558" s="9" t="s">
        <v>67</v>
      </c>
      <c r="AN558" s="7" t="s">
        <v>2396</v>
      </c>
      <c r="AO558" s="7" t="s">
        <v>2366</v>
      </c>
      <c r="AP558" s="7" t="s">
        <v>2410</v>
      </c>
      <c r="AQ558" s="7" t="s">
        <v>90</v>
      </c>
      <c r="AR558" s="7" t="s">
        <v>234</v>
      </c>
      <c r="AS558" s="7" t="s">
        <v>2337</v>
      </c>
      <c r="AT558" s="7" t="s">
        <v>2338</v>
      </c>
      <c r="AU558" s="7" t="s">
        <v>2367</v>
      </c>
      <c r="AV558" s="7" t="s">
        <v>119</v>
      </c>
      <c r="AW558" s="7" t="s">
        <v>71</v>
      </c>
      <c r="AX558" s="7" t="s">
        <v>256</v>
      </c>
      <c r="AY558" s="7" t="s">
        <v>2456</v>
      </c>
      <c r="AZ558" s="7" t="s">
        <v>2354</v>
      </c>
      <c r="BA558" s="7" t="s">
        <v>2428</v>
      </c>
      <c r="BB558" s="7" t="s">
        <v>2355</v>
      </c>
      <c r="BC558" s="7" t="s">
        <v>2376</v>
      </c>
      <c r="BD558" s="7" t="s">
        <v>2434</v>
      </c>
      <c r="BF558" s="8">
        <v>12</v>
      </c>
      <c r="BG558" s="8">
        <v>5</v>
      </c>
      <c r="BH558" s="8">
        <v>15</v>
      </c>
      <c r="BI558" s="7" t="s">
        <v>2457</v>
      </c>
      <c r="BJ558" s="8">
        <v>21</v>
      </c>
      <c r="BK558" s="8">
        <v>21</v>
      </c>
      <c r="BL558" s="7" t="s">
        <v>2359</v>
      </c>
      <c r="BM558" s="8">
        <v>15</v>
      </c>
      <c r="BN558" s="7" t="s">
        <v>2360</v>
      </c>
      <c r="BO558" s="7" t="s">
        <v>2369</v>
      </c>
      <c r="BP558" s="7" t="s">
        <v>2362</v>
      </c>
      <c r="BS558" s="7" t="s">
        <v>2415</v>
      </c>
      <c r="BU558" s="8">
        <v>2</v>
      </c>
      <c r="BV558" s="7" t="s">
        <v>87</v>
      </c>
      <c r="BW558" s="7" t="s">
        <v>2458</v>
      </c>
    </row>
    <row r="559" spans="1:75" ht="16" x14ac:dyDescent="0.2">
      <c r="A559">
        <v>563</v>
      </c>
      <c r="B559" s="13" t="s">
        <v>2459</v>
      </c>
      <c r="D559" t="s">
        <v>2328</v>
      </c>
      <c r="E559" s="3" t="s">
        <v>2329</v>
      </c>
      <c r="F559" s="1" t="s">
        <v>4165</v>
      </c>
      <c r="G559" s="48" t="s">
        <v>5182</v>
      </c>
      <c r="H559" s="6" t="s">
        <v>2393</v>
      </c>
      <c r="I559" t="s">
        <v>4584</v>
      </c>
      <c r="J559" t="s">
        <v>4585</v>
      </c>
      <c r="K559" t="s">
        <v>2460</v>
      </c>
      <c r="L559" s="1"/>
      <c r="M559" s="1"/>
      <c r="N559" s="1"/>
      <c r="O559" s="1"/>
      <c r="P559" s="25">
        <v>1.6499246072279781</v>
      </c>
      <c r="Q559" s="25">
        <v>1.9970232015175835</v>
      </c>
      <c r="R559" s="25">
        <v>2.9119704265771684</v>
      </c>
      <c r="S559" s="25">
        <v>1.9214164113040517</v>
      </c>
      <c r="T559" s="25">
        <v>1.0986526582032201</v>
      </c>
      <c r="U559" s="25">
        <v>2.9637239165329055</v>
      </c>
      <c r="V559" s="25">
        <v>1.4773481200447494</v>
      </c>
      <c r="W559" s="25">
        <v>3.9718663359112796</v>
      </c>
      <c r="X559" s="25">
        <v>5.9838318984386394</v>
      </c>
      <c r="Y559" s="26">
        <v>43783</v>
      </c>
      <c r="Z559" t="s">
        <v>2395</v>
      </c>
      <c r="AA559" s="9">
        <f t="shared" si="204"/>
        <v>0.32110133505010507</v>
      </c>
      <c r="AB559" s="9">
        <f t="shared" si="205"/>
        <v>0.18360352978663913</v>
      </c>
      <c r="AC559" s="9">
        <f t="shared" si="206"/>
        <v>0.49528863224019204</v>
      </c>
      <c r="AD559" s="9">
        <f t="shared" si="207"/>
        <v>1.5065541970373852</v>
      </c>
      <c r="AE559" s="9">
        <f t="shared" si="208"/>
        <v>0.24688997704468163</v>
      </c>
      <c r="AF559" s="9">
        <f t="shared" si="209"/>
        <v>0.41540285288815743</v>
      </c>
      <c r="AG559" s="9">
        <f t="shared" si="210"/>
        <v>0.50279214671996242</v>
      </c>
      <c r="AH559" s="9">
        <f t="shared" si="211"/>
        <v>0.82619200717055397</v>
      </c>
      <c r="AI559" s="8">
        <v>55</v>
      </c>
      <c r="AJ559" s="8">
        <v>16</v>
      </c>
      <c r="AK559" s="8">
        <f t="shared" si="187"/>
        <v>39</v>
      </c>
      <c r="AL559" s="9" t="s">
        <v>2461</v>
      </c>
      <c r="AM559" s="7" t="s">
        <v>266</v>
      </c>
      <c r="AN559" s="7" t="s">
        <v>2462</v>
      </c>
      <c r="AO559" s="7" t="s">
        <v>2463</v>
      </c>
      <c r="AP559" s="7" t="s">
        <v>2464</v>
      </c>
      <c r="AQ559" s="7" t="s">
        <v>90</v>
      </c>
      <c r="AR559" s="7" t="s">
        <v>234</v>
      </c>
      <c r="AS559" s="7" t="s">
        <v>2337</v>
      </c>
      <c r="AT559" s="7" t="s">
        <v>2338</v>
      </c>
      <c r="AU559" s="7" t="s">
        <v>2367</v>
      </c>
      <c r="AV559" s="7" t="s">
        <v>119</v>
      </c>
      <c r="AW559" s="7" t="s">
        <v>206</v>
      </c>
      <c r="AX559" s="7" t="s">
        <v>256</v>
      </c>
      <c r="AY559" s="7" t="s">
        <v>196</v>
      </c>
      <c r="AZ559" s="7" t="s">
        <v>2354</v>
      </c>
      <c r="BA559" s="7" t="s">
        <v>2428</v>
      </c>
      <c r="BB559" s="7" t="s">
        <v>2355</v>
      </c>
      <c r="BC559" s="7" t="s">
        <v>2376</v>
      </c>
      <c r="BD559" s="7" t="s">
        <v>194</v>
      </c>
      <c r="BF559" s="8">
        <v>12</v>
      </c>
      <c r="BG559" s="8">
        <v>5</v>
      </c>
      <c r="BH559" s="8">
        <v>14</v>
      </c>
      <c r="BI559" s="7" t="s">
        <v>2368</v>
      </c>
      <c r="BJ559" s="8">
        <v>22</v>
      </c>
      <c r="BK559" s="8">
        <v>21</v>
      </c>
      <c r="BL559" s="7" t="s">
        <v>2359</v>
      </c>
      <c r="BM559" s="8">
        <v>18</v>
      </c>
      <c r="BN559" s="7" t="s">
        <v>2360</v>
      </c>
      <c r="BO559" s="7" t="s">
        <v>2465</v>
      </c>
      <c r="BP559" s="7" t="s">
        <v>2362</v>
      </c>
      <c r="BS559" s="7" t="s">
        <v>2415</v>
      </c>
      <c r="BU559" s="8">
        <v>7</v>
      </c>
      <c r="BV559" s="7" t="s">
        <v>87</v>
      </c>
    </row>
    <row r="560" spans="1:75" ht="16" x14ac:dyDescent="0.2">
      <c r="A560">
        <v>564</v>
      </c>
      <c r="B560" s="13" t="s">
        <v>2466</v>
      </c>
      <c r="D560" t="s">
        <v>2328</v>
      </c>
      <c r="E560" s="3" t="s">
        <v>2329</v>
      </c>
      <c r="F560" s="1" t="s">
        <v>4165</v>
      </c>
      <c r="G560" s="48" t="s">
        <v>5183</v>
      </c>
      <c r="H560" s="6" t="s">
        <v>2393</v>
      </c>
      <c r="I560" t="s">
        <v>4584</v>
      </c>
      <c r="J560" t="s">
        <v>4585</v>
      </c>
      <c r="K560" t="s">
        <v>2467</v>
      </c>
      <c r="L560" s="1"/>
      <c r="M560" s="1"/>
      <c r="N560" s="1"/>
      <c r="O560" s="1"/>
      <c r="P560" s="25">
        <v>1.4842483205930044</v>
      </c>
      <c r="Q560" s="25">
        <v>1.8127376037280791</v>
      </c>
      <c r="R560" s="25">
        <v>3.0038902287808802</v>
      </c>
      <c r="S560" s="25">
        <v>1.9096867377944926</v>
      </c>
      <c r="T560" s="25">
        <v>0.95225442505007563</v>
      </c>
      <c r="U560" s="25">
        <v>2.7078308738366785</v>
      </c>
      <c r="V560" s="25">
        <v>1.3457057597187589</v>
      </c>
      <c r="W560" s="25">
        <v>3.5234163157966454</v>
      </c>
      <c r="X560" s="25">
        <v>5.569772036681246</v>
      </c>
      <c r="Y560" s="26">
        <v>43783</v>
      </c>
      <c r="Z560" t="s">
        <v>2395</v>
      </c>
      <c r="AA560" s="9">
        <f t="shared" si="204"/>
        <v>0.34286622957236529</v>
      </c>
      <c r="AB560" s="9">
        <f t="shared" si="205"/>
        <v>0.17096829435365496</v>
      </c>
      <c r="AC560" s="9">
        <f t="shared" si="206"/>
        <v>0.48616547607397986</v>
      </c>
      <c r="AD560" s="9">
        <f t="shared" si="207"/>
        <v>1.5807873772140149</v>
      </c>
      <c r="AE560" s="9">
        <f t="shared" si="208"/>
        <v>0.2416087679812115</v>
      </c>
      <c r="AF560" s="9">
        <f t="shared" si="209"/>
        <v>0.42125261041070461</v>
      </c>
      <c r="AG560" s="9">
        <f t="shared" si="210"/>
        <v>0.51448294531672978</v>
      </c>
      <c r="AH560" s="9">
        <f t="shared" si="211"/>
        <v>0.81878828879618148</v>
      </c>
      <c r="AI560" s="8">
        <v>36</v>
      </c>
      <c r="AJ560" s="8">
        <v>23</v>
      </c>
      <c r="AK560" s="8">
        <f t="shared" si="187"/>
        <v>13</v>
      </c>
      <c r="AM560" s="9" t="s">
        <v>67</v>
      </c>
      <c r="AN560" s="7" t="s">
        <v>2396</v>
      </c>
      <c r="AO560" s="7" t="s">
        <v>2366</v>
      </c>
      <c r="AP560" s="7" t="s">
        <v>2468</v>
      </c>
      <c r="AQ560" s="7" t="s">
        <v>90</v>
      </c>
      <c r="AR560" s="7" t="s">
        <v>234</v>
      </c>
      <c r="AS560" s="7" t="s">
        <v>2337</v>
      </c>
      <c r="AT560" s="7" t="s">
        <v>2338</v>
      </c>
      <c r="AU560" s="7" t="s">
        <v>2367</v>
      </c>
      <c r="AV560" s="7" t="s">
        <v>119</v>
      </c>
      <c r="AW560" s="7" t="s">
        <v>206</v>
      </c>
      <c r="AX560" s="7" t="s">
        <v>256</v>
      </c>
      <c r="AY560" s="7" t="s">
        <v>2386</v>
      </c>
      <c r="AZ560" s="7" t="s">
        <v>2354</v>
      </c>
      <c r="BA560" s="7" t="s">
        <v>2428</v>
      </c>
      <c r="BB560" s="7" t="s">
        <v>2355</v>
      </c>
      <c r="BC560" s="7" t="s">
        <v>2376</v>
      </c>
      <c r="BD560" s="7" t="s">
        <v>194</v>
      </c>
      <c r="BF560" s="8">
        <v>8</v>
      </c>
      <c r="BG560" s="8">
        <v>3</v>
      </c>
      <c r="BH560" s="8">
        <v>14</v>
      </c>
      <c r="BI560" s="7" t="s">
        <v>2444</v>
      </c>
      <c r="BJ560" s="8">
        <v>21</v>
      </c>
      <c r="BK560" s="8">
        <v>21</v>
      </c>
      <c r="BM560" s="8">
        <v>16</v>
      </c>
      <c r="BN560" s="7" t="s">
        <v>2360</v>
      </c>
      <c r="BO560" s="7" t="s">
        <v>2361</v>
      </c>
      <c r="BP560" s="7" t="s">
        <v>2362</v>
      </c>
      <c r="BS560" s="7" t="s">
        <v>2415</v>
      </c>
      <c r="BU560" s="8">
        <v>7</v>
      </c>
    </row>
    <row r="561" spans="1:75" ht="16" x14ac:dyDescent="0.2">
      <c r="A561">
        <v>565</v>
      </c>
      <c r="B561" s="13" t="s">
        <v>2469</v>
      </c>
      <c r="D561" t="s">
        <v>2328</v>
      </c>
      <c r="E561" s="3" t="s">
        <v>2329</v>
      </c>
      <c r="F561" s="1" t="s">
        <v>4165</v>
      </c>
      <c r="G561" s="48" t="s">
        <v>5184</v>
      </c>
      <c r="H561" s="6" t="s">
        <v>2399</v>
      </c>
      <c r="I561" t="s">
        <v>4578</v>
      </c>
      <c r="J561" t="s">
        <v>4579</v>
      </c>
      <c r="K561" t="s">
        <v>2470</v>
      </c>
      <c r="L561" s="1"/>
      <c r="M561" s="1"/>
      <c r="N561" s="1"/>
      <c r="O561" s="1"/>
      <c r="P561" s="25">
        <v>1.850803933812051</v>
      </c>
      <c r="Q561" s="25">
        <v>2.3518186075554164</v>
      </c>
      <c r="R561" s="25">
        <v>3.6646113019044644</v>
      </c>
      <c r="S561" s="25">
        <v>2.2367702154230407</v>
      </c>
      <c r="T561" s="25">
        <v>1.0875741492350919</v>
      </c>
      <c r="U561" s="25">
        <v>3.2780206056821726</v>
      </c>
      <c r="V561" s="25">
        <v>1.7633858882297846</v>
      </c>
      <c r="W561" s="25">
        <v>4.3561895098345298</v>
      </c>
      <c r="X561" s="25">
        <v>6.6023259444270987</v>
      </c>
      <c r="Y561" s="26">
        <v>43783</v>
      </c>
      <c r="Z561" t="s">
        <v>2395</v>
      </c>
      <c r="AA561" s="9">
        <f t="shared" si="204"/>
        <v>0.3387851848349076</v>
      </c>
      <c r="AB561" s="9">
        <f t="shared" si="205"/>
        <v>0.16472590998829634</v>
      </c>
      <c r="AC561" s="9">
        <f t="shared" si="206"/>
        <v>0.49649481611084184</v>
      </c>
      <c r="AD561" s="9">
        <f t="shared" si="207"/>
        <v>1.5156195407756465</v>
      </c>
      <c r="AE561" s="9">
        <f t="shared" si="208"/>
        <v>0.2670855548593789</v>
      </c>
      <c r="AF561" s="9">
        <f t="shared" si="209"/>
        <v>0.42486763480644668</v>
      </c>
      <c r="AG561" s="9">
        <f t="shared" si="210"/>
        <v>0.53987977388172681</v>
      </c>
      <c r="AH561" s="9">
        <f t="shared" si="211"/>
        <v>0.78696712742478803</v>
      </c>
      <c r="AI561" s="8">
        <v>67</v>
      </c>
      <c r="AJ561" s="8">
        <v>14</v>
      </c>
      <c r="AK561" s="8">
        <f t="shared" si="187"/>
        <v>53</v>
      </c>
      <c r="AL561" s="9" t="s">
        <v>2471</v>
      </c>
      <c r="AN561" s="7" t="s">
        <v>2472</v>
      </c>
      <c r="AO561" s="7" t="s">
        <v>2473</v>
      </c>
      <c r="AP561" s="7" t="s">
        <v>2464</v>
      </c>
      <c r="AQ561" s="7" t="s">
        <v>90</v>
      </c>
      <c r="AR561" s="7" t="s">
        <v>72</v>
      </c>
      <c r="AS561" s="7" t="s">
        <v>474</v>
      </c>
      <c r="AT561" s="7" t="s">
        <v>2474</v>
      </c>
      <c r="AU561" s="7" t="s">
        <v>2475</v>
      </c>
      <c r="AV561" s="7" t="s">
        <v>119</v>
      </c>
      <c r="AW561" s="7" t="s">
        <v>71</v>
      </c>
      <c r="AX561" s="7" t="s">
        <v>256</v>
      </c>
      <c r="AY561" s="7" t="s">
        <v>533</v>
      </c>
      <c r="AZ561" s="7" t="s">
        <v>197</v>
      </c>
      <c r="BA561" s="7" t="s">
        <v>2428</v>
      </c>
      <c r="BB561" s="7" t="s">
        <v>2355</v>
      </c>
      <c r="BC561" s="7" t="s">
        <v>2376</v>
      </c>
      <c r="BD561" s="7" t="s">
        <v>194</v>
      </c>
      <c r="BE561" s="7" t="s">
        <v>1833</v>
      </c>
      <c r="BF561" s="8">
        <v>12</v>
      </c>
      <c r="BG561" s="8">
        <v>2</v>
      </c>
      <c r="BH561" s="8">
        <v>15</v>
      </c>
      <c r="BJ561" s="8">
        <v>22</v>
      </c>
      <c r="BK561" s="8">
        <v>21</v>
      </c>
      <c r="BM561" s="8">
        <v>13</v>
      </c>
      <c r="BN561" s="7" t="s">
        <v>71</v>
      </c>
      <c r="BO561" s="7" t="s">
        <v>2476</v>
      </c>
      <c r="BP561" s="7" t="s">
        <v>2414</v>
      </c>
      <c r="BQ561" s="7" t="s">
        <v>240</v>
      </c>
      <c r="BR561" s="7" t="s">
        <v>339</v>
      </c>
      <c r="BS561" s="7" t="s">
        <v>2415</v>
      </c>
      <c r="BT561" s="7" t="s">
        <v>2477</v>
      </c>
      <c r="BU561" s="8">
        <v>10</v>
      </c>
      <c r="BV561" s="7" t="s">
        <v>87</v>
      </c>
    </row>
    <row r="562" spans="1:75" ht="16" x14ac:dyDescent="0.2">
      <c r="A562">
        <v>566</v>
      </c>
      <c r="B562" s="13" t="s">
        <v>2478</v>
      </c>
      <c r="D562" t="s">
        <v>2328</v>
      </c>
      <c r="E562" s="3" t="s">
        <v>2329</v>
      </c>
      <c r="F562" s="1" t="s">
        <v>4165</v>
      </c>
      <c r="G562" s="48" t="s">
        <v>5185</v>
      </c>
      <c r="H562" s="6" t="s">
        <v>2399</v>
      </c>
      <c r="I562" t="s">
        <v>4578</v>
      </c>
      <c r="J562" t="s">
        <v>4579</v>
      </c>
      <c r="K562" t="s">
        <v>2479</v>
      </c>
      <c r="L562" s="1"/>
      <c r="M562" s="1"/>
      <c r="N562" s="1"/>
      <c r="O562" s="1"/>
      <c r="P562" s="25">
        <v>1.9721591698707557</v>
      </c>
      <c r="Q562" s="25">
        <v>2.6440913512762312</v>
      </c>
      <c r="R562" s="25">
        <v>4.0598508361513872</v>
      </c>
      <c r="S562" s="25">
        <v>3.0147774123314957</v>
      </c>
      <c r="T562" s="25">
        <v>1.2328253115300876</v>
      </c>
      <c r="U562" s="25">
        <v>3.2549682679390375</v>
      </c>
      <c r="V562" s="25">
        <v>2.0470653634131653</v>
      </c>
      <c r="W562" s="25">
        <v>5.0088479177282625</v>
      </c>
      <c r="X562" s="25">
        <v>7.5025709918006207</v>
      </c>
      <c r="Y562" s="26">
        <v>43783</v>
      </c>
      <c r="Z562" t="s">
        <v>2395</v>
      </c>
      <c r="AA562" s="9">
        <f t="shared" si="204"/>
        <v>0.40183257387717802</v>
      </c>
      <c r="AB562" s="9">
        <f t="shared" si="205"/>
        <v>0.16432037935761123</v>
      </c>
      <c r="AC562" s="9">
        <f t="shared" si="206"/>
        <v>0.43384704676521074</v>
      </c>
      <c r="AD562" s="9">
        <f t="shared" si="207"/>
        <v>1.4978636035736086</v>
      </c>
      <c r="AE562" s="9">
        <f t="shared" si="208"/>
        <v>0.27284851628199902</v>
      </c>
      <c r="AF562" s="9">
        <f t="shared" si="209"/>
        <v>0.39373508684312747</v>
      </c>
      <c r="AG562" s="9">
        <f t="shared" si="210"/>
        <v>0.52788413517562849</v>
      </c>
      <c r="AH562" s="9">
        <f t="shared" si="211"/>
        <v>0.74587406706612003</v>
      </c>
      <c r="AI562" s="8">
        <v>61</v>
      </c>
      <c r="AJ562" s="8">
        <v>13</v>
      </c>
      <c r="AK562" s="8">
        <f t="shared" si="187"/>
        <v>48</v>
      </c>
      <c r="AL562" s="9" t="s">
        <v>2480</v>
      </c>
      <c r="AM562" s="9" t="s">
        <v>67</v>
      </c>
      <c r="AN562" s="7" t="s">
        <v>2396</v>
      </c>
      <c r="AO562" s="7" t="s">
        <v>2366</v>
      </c>
      <c r="AP562" s="7" t="s">
        <v>2410</v>
      </c>
      <c r="AQ562" s="7" t="s">
        <v>90</v>
      </c>
      <c r="AR562" s="7" t="s">
        <v>72</v>
      </c>
      <c r="AS562" s="7" t="s">
        <v>2337</v>
      </c>
      <c r="AT562" s="7" t="s">
        <v>2338</v>
      </c>
      <c r="AU562" s="7" t="s">
        <v>2367</v>
      </c>
      <c r="AV562" s="7" t="s">
        <v>119</v>
      </c>
      <c r="AW562" s="7" t="s">
        <v>71</v>
      </c>
      <c r="AX562" s="7" t="s">
        <v>256</v>
      </c>
      <c r="AY562" s="7" t="s">
        <v>2386</v>
      </c>
      <c r="AZ562" s="7" t="s">
        <v>2433</v>
      </c>
      <c r="BA562" s="7" t="s">
        <v>2428</v>
      </c>
      <c r="BB562" s="7" t="s">
        <v>2355</v>
      </c>
      <c r="BC562" s="7" t="s">
        <v>2376</v>
      </c>
      <c r="BD562" s="7" t="s">
        <v>194</v>
      </c>
      <c r="BF562" s="8">
        <v>8</v>
      </c>
      <c r="BG562" s="8">
        <v>4</v>
      </c>
      <c r="BH562" s="8">
        <v>15</v>
      </c>
      <c r="BI562" s="7" t="s">
        <v>2412</v>
      </c>
      <c r="BJ562" s="8">
        <v>21</v>
      </c>
      <c r="BK562" s="8">
        <v>21</v>
      </c>
      <c r="BL562" s="7" t="s">
        <v>2359</v>
      </c>
      <c r="BM562" s="8">
        <v>13</v>
      </c>
      <c r="BN562" s="7" t="s">
        <v>71</v>
      </c>
      <c r="BO562" s="7" t="s">
        <v>2413</v>
      </c>
      <c r="BP562" s="7" t="s">
        <v>2414</v>
      </c>
      <c r="BS562" s="7" t="s">
        <v>2415</v>
      </c>
      <c r="BU562" s="8">
        <v>8</v>
      </c>
      <c r="BV562" s="7" t="s">
        <v>87</v>
      </c>
      <c r="BW562" s="7" t="s">
        <v>2458</v>
      </c>
    </row>
    <row r="563" spans="1:75" ht="16" x14ac:dyDescent="0.2">
      <c r="A563">
        <v>567</v>
      </c>
      <c r="B563" s="13" t="s">
        <v>5561</v>
      </c>
      <c r="C563" t="s">
        <v>659</v>
      </c>
      <c r="D563" t="s">
        <v>2328</v>
      </c>
      <c r="E563" s="3" t="s">
        <v>2329</v>
      </c>
      <c r="F563" s="12" t="s">
        <v>4168</v>
      </c>
      <c r="G563" s="48" t="s">
        <v>5186</v>
      </c>
      <c r="H563" s="6" t="s">
        <v>665</v>
      </c>
      <c r="I563" t="s">
        <v>4366</v>
      </c>
      <c r="J563" t="s">
        <v>4367</v>
      </c>
      <c r="K563" t="s">
        <v>2481</v>
      </c>
      <c r="L563" s="1"/>
      <c r="M563" s="1"/>
      <c r="N563" s="1"/>
      <c r="O563" s="1"/>
      <c r="P563" s="25">
        <v>2.039813338058952</v>
      </c>
      <c r="Q563" s="25">
        <v>2.2016067103786403</v>
      </c>
      <c r="R563" s="25">
        <v>3.886112587866974</v>
      </c>
      <c r="S563" s="25">
        <v>2.094335164510603</v>
      </c>
      <c r="T563" s="25">
        <v>1.3936440427668499</v>
      </c>
      <c r="U563" s="25">
        <v>3.6127946127946133</v>
      </c>
      <c r="V563" s="25">
        <v>1.8655561462579009</v>
      </c>
      <c r="W563" s="25">
        <v>4.5461633882686519</v>
      </c>
      <c r="X563" s="25">
        <v>7.10059660936854</v>
      </c>
      <c r="Y563" s="26">
        <v>43783</v>
      </c>
      <c r="Z563" t="s">
        <v>2395</v>
      </c>
      <c r="AA563" s="9">
        <f t="shared" si="204"/>
        <v>0.29495199906826608</v>
      </c>
      <c r="AB563" s="9">
        <f t="shared" si="205"/>
        <v>0.19627140076202518</v>
      </c>
      <c r="AC563" s="9">
        <f t="shared" si="206"/>
        <v>0.50880155732658938</v>
      </c>
      <c r="AD563" s="9">
        <f t="shared" si="207"/>
        <v>1.5618876848314753</v>
      </c>
      <c r="AE563" s="9">
        <f t="shared" si="208"/>
        <v>0.26273230953529775</v>
      </c>
      <c r="AF563" s="9">
        <f t="shared" si="209"/>
        <v>0.44868896338452735</v>
      </c>
      <c r="AG563" s="9">
        <f t="shared" si="210"/>
        <v>0.48427795535459056</v>
      </c>
      <c r="AH563" s="9">
        <f t="shared" si="211"/>
        <v>0.92651122856912871</v>
      </c>
      <c r="AI563" s="8">
        <v>45</v>
      </c>
      <c r="AJ563" s="8">
        <v>33</v>
      </c>
      <c r="AK563" s="8">
        <f t="shared" si="187"/>
        <v>12</v>
      </c>
      <c r="AM563" s="9" t="s">
        <v>2482</v>
      </c>
      <c r="AN563" s="7" t="s">
        <v>2334</v>
      </c>
      <c r="AO563" s="7" t="s">
        <v>2374</v>
      </c>
      <c r="AP563" s="7" t="s">
        <v>2464</v>
      </c>
      <c r="AQ563" s="7" t="s">
        <v>90</v>
      </c>
      <c r="AR563" s="7" t="s">
        <v>234</v>
      </c>
      <c r="AS563" s="7" t="s">
        <v>2337</v>
      </c>
      <c r="AT563" s="7" t="s">
        <v>2338</v>
      </c>
      <c r="AU563" s="7" t="s">
        <v>2367</v>
      </c>
      <c r="AV563" s="7" t="s">
        <v>119</v>
      </c>
      <c r="AW563" s="7" t="s">
        <v>206</v>
      </c>
      <c r="AX563" s="7" t="s">
        <v>256</v>
      </c>
      <c r="AY563" s="7" t="s">
        <v>2451</v>
      </c>
      <c r="AZ563" s="7" t="s">
        <v>2354</v>
      </c>
      <c r="BA563" s="7" t="s">
        <v>2428</v>
      </c>
      <c r="BB563" s="7" t="s">
        <v>2483</v>
      </c>
      <c r="BC563" s="7" t="s">
        <v>2376</v>
      </c>
      <c r="BD563" s="7" t="s">
        <v>194</v>
      </c>
      <c r="BF563" s="8">
        <v>12</v>
      </c>
      <c r="BG563" s="8">
        <v>4</v>
      </c>
      <c r="BH563" s="8">
        <v>13</v>
      </c>
      <c r="BI563" s="7" t="s">
        <v>2484</v>
      </c>
      <c r="BJ563" s="8">
        <v>22</v>
      </c>
      <c r="BK563" s="8">
        <v>21</v>
      </c>
      <c r="BL563" s="7" t="s">
        <v>2359</v>
      </c>
      <c r="BM563" s="8">
        <v>16</v>
      </c>
      <c r="BN563" s="7" t="s">
        <v>71</v>
      </c>
      <c r="BO563" s="7" t="s">
        <v>2453</v>
      </c>
    </row>
    <row r="564" spans="1:75" ht="16" x14ac:dyDescent="0.2">
      <c r="A564">
        <v>568</v>
      </c>
      <c r="B564" s="13" t="s">
        <v>2485</v>
      </c>
      <c r="C564" t="s">
        <v>659</v>
      </c>
      <c r="D564" t="s">
        <v>2328</v>
      </c>
      <c r="E564" s="3" t="s">
        <v>2329</v>
      </c>
      <c r="F564" s="12" t="s">
        <v>4168</v>
      </c>
      <c r="G564" s="48" t="s">
        <v>5187</v>
      </c>
      <c r="H564" s="6" t="s">
        <v>665</v>
      </c>
      <c r="I564" t="s">
        <v>4366</v>
      </c>
      <c r="J564" t="s">
        <v>4367</v>
      </c>
      <c r="K564" t="s">
        <v>2486</v>
      </c>
      <c r="L564" s="1"/>
      <c r="M564" s="1"/>
      <c r="N564" s="1"/>
      <c r="O564" s="1"/>
      <c r="P564" s="25">
        <v>1.7334225126265876</v>
      </c>
      <c r="Q564" s="25">
        <v>2.1925672489045529</v>
      </c>
      <c r="R564" s="25">
        <v>3.561555149675439</v>
      </c>
      <c r="S564" s="25">
        <v>1.9143107040876703</v>
      </c>
      <c r="T564" s="25">
        <v>1.1619890412368483</v>
      </c>
      <c r="U564" s="25">
        <v>3.455826237577067</v>
      </c>
      <c r="V564" s="25">
        <v>1.843181642785481</v>
      </c>
      <c r="W564" s="25">
        <v>4.2175374510157013</v>
      </c>
      <c r="X564" s="25">
        <v>6.532083108241368</v>
      </c>
      <c r="Y564" s="26">
        <v>43783</v>
      </c>
      <c r="Z564" t="s">
        <v>2395</v>
      </c>
      <c r="AA564" s="9">
        <f t="shared" si="204"/>
        <v>0.29306282121126592</v>
      </c>
      <c r="AB564" s="9">
        <f t="shared" si="205"/>
        <v>0.1778895066063681</v>
      </c>
      <c r="AC564" s="9">
        <f t="shared" si="206"/>
        <v>0.52905423588639533</v>
      </c>
      <c r="AD564" s="9">
        <f t="shared" si="207"/>
        <v>1.5487907775823684</v>
      </c>
      <c r="AE564" s="9">
        <f t="shared" si="208"/>
        <v>0.28217363622639524</v>
      </c>
      <c r="AF564" s="9">
        <f t="shared" si="209"/>
        <v>0.41100346653925524</v>
      </c>
      <c r="AG564" s="9">
        <f t="shared" si="210"/>
        <v>0.51986906444103331</v>
      </c>
      <c r="AH564" s="9">
        <f t="shared" si="211"/>
        <v>0.79059035178630788</v>
      </c>
      <c r="AI564" s="8">
        <v>38</v>
      </c>
      <c r="AJ564" s="8">
        <v>28</v>
      </c>
      <c r="AK564" s="8">
        <f t="shared" si="187"/>
        <v>10</v>
      </c>
      <c r="AM564" s="9" t="s">
        <v>67</v>
      </c>
      <c r="AN564" s="7" t="s">
        <v>2349</v>
      </c>
      <c r="AO564" s="7" t="s">
        <v>2366</v>
      </c>
      <c r="AP564" s="7" t="s">
        <v>2487</v>
      </c>
      <c r="AQ564" s="7" t="s">
        <v>90</v>
      </c>
      <c r="AR564" s="7" t="s">
        <v>72</v>
      </c>
      <c r="AS564" s="7" t="s">
        <v>2337</v>
      </c>
      <c r="AT564" s="7" t="s">
        <v>2338</v>
      </c>
      <c r="AU564" s="7" t="s">
        <v>2367</v>
      </c>
      <c r="AV564" s="7" t="s">
        <v>119</v>
      </c>
      <c r="AW564" s="7" t="s">
        <v>2411</v>
      </c>
      <c r="AX564" s="7" t="s">
        <v>256</v>
      </c>
      <c r="AY564" s="7" t="s">
        <v>2488</v>
      </c>
      <c r="AZ564" s="7" t="s">
        <v>2354</v>
      </c>
      <c r="BA564" s="7" t="s">
        <v>2428</v>
      </c>
      <c r="BB564" s="7" t="s">
        <v>542</v>
      </c>
      <c r="BC564" s="7" t="s">
        <v>2376</v>
      </c>
      <c r="BD564" s="7" t="s">
        <v>194</v>
      </c>
      <c r="BF564" s="8">
        <v>11</v>
      </c>
      <c r="BG564" s="8">
        <v>5</v>
      </c>
      <c r="BH564" s="8">
        <v>15</v>
      </c>
      <c r="BI564" s="7" t="s">
        <v>2444</v>
      </c>
      <c r="BJ564" s="8">
        <v>22</v>
      </c>
      <c r="BK564" s="8">
        <v>21</v>
      </c>
      <c r="BL564" s="7" t="s">
        <v>2359</v>
      </c>
      <c r="BM564" s="8">
        <v>16</v>
      </c>
      <c r="BN564" s="7" t="s">
        <v>71</v>
      </c>
      <c r="BO564" s="7" t="s">
        <v>2453</v>
      </c>
      <c r="BP564" s="7" t="s">
        <v>2362</v>
      </c>
      <c r="BV564" s="7" t="s">
        <v>87</v>
      </c>
    </row>
    <row r="565" spans="1:75" ht="16" x14ac:dyDescent="0.2">
      <c r="A565">
        <v>569</v>
      </c>
      <c r="B565" s="13" t="s">
        <v>2489</v>
      </c>
      <c r="C565" t="s">
        <v>659</v>
      </c>
      <c r="D565" t="s">
        <v>2328</v>
      </c>
      <c r="E565" s="3" t="s">
        <v>2329</v>
      </c>
      <c r="F565" s="12" t="s">
        <v>4168</v>
      </c>
      <c r="G565" s="48" t="s">
        <v>5188</v>
      </c>
      <c r="H565" s="6" t="s">
        <v>665</v>
      </c>
      <c r="I565" t="s">
        <v>4366</v>
      </c>
      <c r="J565" t="s">
        <v>4367</v>
      </c>
      <c r="K565" t="s">
        <v>2490</v>
      </c>
      <c r="L565" s="1"/>
      <c r="M565" s="1"/>
      <c r="N565" s="1"/>
      <c r="O565" s="1"/>
      <c r="P565" s="25">
        <v>2.2511648437883172</v>
      </c>
      <c r="Q565" s="25">
        <v>2.3274314581391926</v>
      </c>
      <c r="R565" s="25">
        <v>4.0182941782333614</v>
      </c>
      <c r="S565" s="25">
        <v>2.0308009220658199</v>
      </c>
      <c r="T565" s="25">
        <v>1.5451959389867085</v>
      </c>
      <c r="U565" s="25">
        <v>4.1138849379567413</v>
      </c>
      <c r="V565" s="25">
        <v>2.1153563195840897</v>
      </c>
      <c r="W565" s="25">
        <v>5.0532640149100008</v>
      </c>
      <c r="X565" s="25">
        <v>7.6898817990092692</v>
      </c>
      <c r="Y565" s="26">
        <v>43783</v>
      </c>
      <c r="Z565" t="s">
        <v>2395</v>
      </c>
      <c r="AA565" s="9">
        <f t="shared" si="204"/>
        <v>0.26408740409084824</v>
      </c>
      <c r="AB565" s="9">
        <f t="shared" si="205"/>
        <v>0.20093884137280041</v>
      </c>
      <c r="AC565" s="9">
        <f t="shared" si="206"/>
        <v>0.53497375453635143</v>
      </c>
      <c r="AD565" s="9">
        <f t="shared" si="207"/>
        <v>1.5217652939406585</v>
      </c>
      <c r="AE565" s="9">
        <f t="shared" si="208"/>
        <v>0.2750830734298963</v>
      </c>
      <c r="AF565" s="9">
        <f t="shared" si="209"/>
        <v>0.44548728052721992</v>
      </c>
      <c r="AG565" s="9">
        <f t="shared" si="210"/>
        <v>0.46057982548941578</v>
      </c>
      <c r="AH565" s="9">
        <f t="shared" si="211"/>
        <v>0.96723142411598606</v>
      </c>
      <c r="AI565" s="8">
        <v>33</v>
      </c>
      <c r="AJ565" s="8">
        <v>28</v>
      </c>
      <c r="AK565" s="8">
        <f t="shared" si="187"/>
        <v>5</v>
      </c>
      <c r="AM565" s="9" t="s">
        <v>2482</v>
      </c>
      <c r="AN565" s="7" t="s">
        <v>2334</v>
      </c>
      <c r="AO565" s="7" t="s">
        <v>2374</v>
      </c>
      <c r="AP565" s="7" t="s">
        <v>2464</v>
      </c>
      <c r="AQ565" s="7" t="s">
        <v>90</v>
      </c>
      <c r="AR565" s="7" t="s">
        <v>234</v>
      </c>
      <c r="AS565" s="7" t="s">
        <v>2337</v>
      </c>
      <c r="AT565" s="7" t="s">
        <v>2338</v>
      </c>
      <c r="AU565" s="7" t="s">
        <v>2367</v>
      </c>
      <c r="AV565" s="7" t="s">
        <v>119</v>
      </c>
      <c r="AW565" s="7" t="s">
        <v>2411</v>
      </c>
      <c r="AX565" s="7" t="s">
        <v>256</v>
      </c>
      <c r="AY565" s="7" t="s">
        <v>2488</v>
      </c>
      <c r="AZ565" s="7" t="s">
        <v>2354</v>
      </c>
      <c r="BA565" s="7" t="s">
        <v>2428</v>
      </c>
      <c r="BB565" s="7" t="s">
        <v>542</v>
      </c>
      <c r="BC565" s="7" t="s">
        <v>2376</v>
      </c>
      <c r="BD565" s="7" t="s">
        <v>194</v>
      </c>
      <c r="BF565" s="8">
        <v>13</v>
      </c>
      <c r="BG565" s="8">
        <v>3</v>
      </c>
      <c r="BH565" s="8">
        <v>15</v>
      </c>
      <c r="BI565" s="7" t="s">
        <v>2444</v>
      </c>
      <c r="BJ565" s="8">
        <v>21</v>
      </c>
      <c r="BK565" s="8">
        <v>21</v>
      </c>
      <c r="BL565" s="7" t="s">
        <v>2359</v>
      </c>
      <c r="BM565" s="8">
        <v>12</v>
      </c>
      <c r="BN565" s="7" t="s">
        <v>71</v>
      </c>
      <c r="BO565" s="7" t="s">
        <v>2453</v>
      </c>
      <c r="BP565" s="7" t="s">
        <v>2362</v>
      </c>
      <c r="BU565" s="8">
        <v>8</v>
      </c>
    </row>
    <row r="566" spans="1:75" ht="16" x14ac:dyDescent="0.2">
      <c r="A566">
        <v>570</v>
      </c>
      <c r="B566" s="13" t="s">
        <v>2491</v>
      </c>
      <c r="C566" t="s">
        <v>659</v>
      </c>
      <c r="D566" t="s">
        <v>2328</v>
      </c>
      <c r="E566" s="3" t="s">
        <v>2329</v>
      </c>
      <c r="F566" s="12" t="s">
        <v>4168</v>
      </c>
      <c r="G566" s="48" t="s">
        <v>5189</v>
      </c>
      <c r="H566" s="6" t="s">
        <v>665</v>
      </c>
      <c r="I566" t="s">
        <v>4366</v>
      </c>
      <c r="J566" t="s">
        <v>4367</v>
      </c>
      <c r="K566" t="s">
        <v>2492</v>
      </c>
      <c r="L566" t="s">
        <v>2493</v>
      </c>
      <c r="M566" s="1"/>
      <c r="N566" s="1"/>
      <c r="O566" s="1"/>
      <c r="P566" s="25">
        <v>2.0563114466292136</v>
      </c>
      <c r="Q566" s="25">
        <v>2.3382636938202248</v>
      </c>
      <c r="R566" s="25">
        <v>3.8587166432584272</v>
      </c>
      <c r="S566" s="25">
        <v>2.045953300561798</v>
      </c>
      <c r="T566" s="25">
        <v>1.3051264044943822</v>
      </c>
      <c r="U566" s="25">
        <v>3.7678634129213484</v>
      </c>
      <c r="V566" s="25">
        <v>1.8764922752808988</v>
      </c>
      <c r="W566" s="25">
        <v>4.4625614466292136</v>
      </c>
      <c r="X566" s="25">
        <v>7.1188992275280905</v>
      </c>
      <c r="Y566" s="26">
        <v>43783</v>
      </c>
      <c r="Z566" t="s">
        <v>2395</v>
      </c>
      <c r="AA566" s="9">
        <f t="shared" si="204"/>
        <v>0.28739742412005154</v>
      </c>
      <c r="AB566" s="9">
        <f t="shared" si="205"/>
        <v>0.18333261404341636</v>
      </c>
      <c r="AC566" s="9">
        <f t="shared" si="206"/>
        <v>0.52927612717867778</v>
      </c>
      <c r="AD566" s="9">
        <f t="shared" si="207"/>
        <v>1.5952495697074012</v>
      </c>
      <c r="AE566" s="9">
        <f t="shared" si="208"/>
        <v>0.2635930380956491</v>
      </c>
      <c r="AF566" s="9">
        <f t="shared" si="209"/>
        <v>0.46079173838209986</v>
      </c>
      <c r="AG566" s="9">
        <f t="shared" si="210"/>
        <v>0.52397344479960661</v>
      </c>
      <c r="AH566" s="9">
        <f t="shared" si="211"/>
        <v>0.87941811356170818</v>
      </c>
      <c r="AI566" s="8">
        <v>39</v>
      </c>
      <c r="AJ566" s="8">
        <v>30</v>
      </c>
      <c r="AK566" s="8">
        <f t="shared" si="187"/>
        <v>9</v>
      </c>
      <c r="AM566" s="9" t="s">
        <v>2482</v>
      </c>
      <c r="AN566" s="7" t="s">
        <v>2349</v>
      </c>
      <c r="AO566" s="7" t="s">
        <v>2366</v>
      </c>
      <c r="AP566" s="7" t="s">
        <v>2494</v>
      </c>
      <c r="AQ566" s="7" t="s">
        <v>90</v>
      </c>
      <c r="AR566" s="7" t="s">
        <v>234</v>
      </c>
      <c r="AS566" s="7" t="s">
        <v>2337</v>
      </c>
      <c r="AT566" s="7" t="s">
        <v>2338</v>
      </c>
      <c r="AU566" s="7" t="s">
        <v>2367</v>
      </c>
      <c r="AV566" s="7" t="s">
        <v>119</v>
      </c>
      <c r="AW566" s="7" t="s">
        <v>2411</v>
      </c>
      <c r="AX566" s="7" t="s">
        <v>256</v>
      </c>
      <c r="AY566" s="7" t="s">
        <v>2488</v>
      </c>
      <c r="AZ566" s="7" t="s">
        <v>2354</v>
      </c>
      <c r="BA566" s="7" t="s">
        <v>2428</v>
      </c>
      <c r="BB566" s="7" t="s">
        <v>2355</v>
      </c>
      <c r="BC566" s="7" t="s">
        <v>2376</v>
      </c>
      <c r="BD566" s="7" t="s">
        <v>194</v>
      </c>
      <c r="BF566" s="8">
        <v>9</v>
      </c>
      <c r="BG566" s="8">
        <v>4</v>
      </c>
      <c r="BH566" s="8">
        <v>14</v>
      </c>
      <c r="BI566" s="7" t="s">
        <v>2444</v>
      </c>
      <c r="BJ566" s="8">
        <v>21</v>
      </c>
      <c r="BK566" s="8">
        <v>20</v>
      </c>
      <c r="BL566" s="7" t="s">
        <v>2359</v>
      </c>
      <c r="BN566" s="7" t="s">
        <v>71</v>
      </c>
      <c r="BO566" s="7" t="s">
        <v>2453</v>
      </c>
      <c r="BP566" s="7" t="s">
        <v>2362</v>
      </c>
      <c r="BU566" s="8">
        <v>5</v>
      </c>
      <c r="BV566" s="7" t="s">
        <v>87</v>
      </c>
    </row>
    <row r="567" spans="1:75" ht="16" x14ac:dyDescent="0.2">
      <c r="A567">
        <v>571</v>
      </c>
      <c r="B567" s="13" t="s">
        <v>2495</v>
      </c>
      <c r="C567" t="s">
        <v>659</v>
      </c>
      <c r="D567" t="s">
        <v>2328</v>
      </c>
      <c r="E567" s="3" t="s">
        <v>2329</v>
      </c>
      <c r="F567" s="1" t="s">
        <v>4168</v>
      </c>
      <c r="G567" s="48" t="s">
        <v>5190</v>
      </c>
      <c r="H567" s="4" t="s">
        <v>665</v>
      </c>
      <c r="I567" t="s">
        <v>4366</v>
      </c>
      <c r="J567" t="s">
        <v>4367</v>
      </c>
      <c r="K567" t="s">
        <v>2496</v>
      </c>
      <c r="L567" s="1"/>
      <c r="M567" s="1"/>
      <c r="N567" s="1"/>
      <c r="O567" s="1"/>
      <c r="P567" s="25">
        <v>2.0068380911802302</v>
      </c>
      <c r="Q567" s="25">
        <v>2.3601870472944184</v>
      </c>
      <c r="R567" s="25">
        <v>3.670662547933532</v>
      </c>
      <c r="S567" s="25">
        <v>2.2602969748615256</v>
      </c>
      <c r="T567" s="25">
        <v>1.1856399659139327</v>
      </c>
      <c r="U567" s="25">
        <v>3.7982577758841072</v>
      </c>
      <c r="V567" s="25">
        <v>1.8098717511717088</v>
      </c>
      <c r="W567" s="25">
        <v>4.7430468683425655</v>
      </c>
      <c r="X567" s="25">
        <v>7.244248828291437</v>
      </c>
      <c r="AA567" s="9">
        <f t="shared" si="204"/>
        <v>0.31201260868266156</v>
      </c>
      <c r="AB567" s="9">
        <f t="shared" si="205"/>
        <v>0.1636663778421823</v>
      </c>
      <c r="AC567" s="9">
        <f t="shared" si="206"/>
        <v>0.52431354387642282</v>
      </c>
      <c r="AD567" s="9">
        <f t="shared" si="207"/>
        <v>1.5273407641495442</v>
      </c>
      <c r="AE567" s="9">
        <f t="shared" si="208"/>
        <v>0.24983566882787056</v>
      </c>
      <c r="AF567" s="9">
        <f t="shared" si="209"/>
        <v>0.42311158773801238</v>
      </c>
      <c r="AG567" s="9">
        <f t="shared" si="210"/>
        <v>0.49760989355755075</v>
      </c>
      <c r="AH567" s="9">
        <f t="shared" si="211"/>
        <v>0.85028773184767414</v>
      </c>
      <c r="AI567" s="8">
        <v>43</v>
      </c>
      <c r="AJ567" s="8">
        <v>28</v>
      </c>
      <c r="AK567" s="8">
        <f t="shared" si="187"/>
        <v>15</v>
      </c>
      <c r="AM567" s="9" t="s">
        <v>67</v>
      </c>
      <c r="AN567" s="7" t="s">
        <v>2497</v>
      </c>
      <c r="AO567" s="7" t="s">
        <v>2374</v>
      </c>
      <c r="AP567" s="7" t="s">
        <v>2487</v>
      </c>
      <c r="AQ567" s="7" t="s">
        <v>90</v>
      </c>
      <c r="AR567" s="7" t="s">
        <v>72</v>
      </c>
      <c r="AS567" s="7" t="s">
        <v>2337</v>
      </c>
      <c r="AT567" s="7" t="s">
        <v>2338</v>
      </c>
      <c r="AU567" s="7" t="s">
        <v>2367</v>
      </c>
      <c r="AV567" s="7" t="s">
        <v>119</v>
      </c>
      <c r="AW567" s="7" t="s">
        <v>2411</v>
      </c>
      <c r="AX567" s="7" t="s">
        <v>256</v>
      </c>
      <c r="AY567" s="7" t="s">
        <v>2488</v>
      </c>
      <c r="AZ567" s="7" t="s">
        <v>2354</v>
      </c>
      <c r="BA567" s="7" t="s">
        <v>2428</v>
      </c>
      <c r="BB567" s="7" t="s">
        <v>2355</v>
      </c>
      <c r="BC567" s="7" t="s">
        <v>2376</v>
      </c>
      <c r="BD567" s="7" t="s">
        <v>194</v>
      </c>
      <c r="BF567" s="8">
        <v>11</v>
      </c>
      <c r="BG567" s="8">
        <v>3</v>
      </c>
      <c r="BH567" s="8">
        <v>14</v>
      </c>
      <c r="BI567" s="7" t="s">
        <v>2444</v>
      </c>
      <c r="BJ567" s="8">
        <v>22</v>
      </c>
      <c r="BK567" s="8">
        <v>21</v>
      </c>
      <c r="BL567" s="7" t="s">
        <v>2359</v>
      </c>
      <c r="BN567" s="7" t="s">
        <v>71</v>
      </c>
      <c r="BO567" s="7" t="s">
        <v>2453</v>
      </c>
      <c r="BP567" s="7" t="s">
        <v>2362</v>
      </c>
      <c r="BU567" s="8">
        <v>5</v>
      </c>
      <c r="BV567" s="7" t="s">
        <v>87</v>
      </c>
    </row>
    <row r="568" spans="1:75" ht="16" x14ac:dyDescent="0.2">
      <c r="A568">
        <v>572</v>
      </c>
      <c r="B568" s="13" t="s">
        <v>2498</v>
      </c>
      <c r="C568" t="s">
        <v>659</v>
      </c>
      <c r="D568" t="s">
        <v>2328</v>
      </c>
      <c r="E568" s="3" t="s">
        <v>2329</v>
      </c>
      <c r="F568" s="1" t="s">
        <v>4168</v>
      </c>
      <c r="G568" s="48" t="s">
        <v>5191</v>
      </c>
      <c r="H568" s="4" t="s">
        <v>665</v>
      </c>
      <c r="I568" t="s">
        <v>4366</v>
      </c>
      <c r="J568" t="s">
        <v>4367</v>
      </c>
      <c r="K568" t="s">
        <v>2499</v>
      </c>
      <c r="L568" s="1"/>
      <c r="M568" s="1"/>
      <c r="N568" s="1"/>
      <c r="O568" s="1"/>
      <c r="P568" s="25">
        <v>1.7975072221515653</v>
      </c>
      <c r="Q568" s="25">
        <v>2.0416359308853722</v>
      </c>
      <c r="R568" s="25">
        <v>3.3677301549810132</v>
      </c>
      <c r="S568" s="25">
        <v>1.6881338687112772</v>
      </c>
      <c r="T568" s="25">
        <v>0.9191976598412035</v>
      </c>
      <c r="U568" s="25">
        <v>3.9073053652864331</v>
      </c>
      <c r="V568" s="25">
        <v>1.8222431366848959</v>
      </c>
      <c r="W568" s="25">
        <v>4.1823078180926254</v>
      </c>
      <c r="X568" s="25">
        <v>6.5146368938389143</v>
      </c>
      <c r="AA568" s="9">
        <f t="shared" si="204"/>
        <v>0.25912938759607546</v>
      </c>
      <c r="AB568" s="9">
        <f t="shared" si="205"/>
        <v>0.1410972974887543</v>
      </c>
      <c r="AC568" s="9">
        <f t="shared" si="206"/>
        <v>0.59977331491517016</v>
      </c>
      <c r="AD568" s="9">
        <f t="shared" si="207"/>
        <v>1.5576655705868072</v>
      </c>
      <c r="AE568" s="9">
        <f t="shared" si="208"/>
        <v>0.27971522686218253</v>
      </c>
      <c r="AF568" s="9">
        <f t="shared" si="209"/>
        <v>0.42978836095601702</v>
      </c>
      <c r="AG568" s="9">
        <f t="shared" si="210"/>
        <v>0.48816013064683422</v>
      </c>
      <c r="AH568" s="9">
        <f t="shared" si="211"/>
        <v>0.88042495479204341</v>
      </c>
      <c r="AI568" s="8">
        <v>42</v>
      </c>
      <c r="AJ568" s="8">
        <v>28</v>
      </c>
      <c r="AK568" s="8">
        <f t="shared" si="187"/>
        <v>14</v>
      </c>
      <c r="AM568" s="9" t="s">
        <v>67</v>
      </c>
      <c r="AN568" s="7" t="s">
        <v>2497</v>
      </c>
      <c r="AO568" s="7" t="s">
        <v>2374</v>
      </c>
      <c r="AP568" s="7" t="s">
        <v>2487</v>
      </c>
      <c r="AQ568" s="7" t="s">
        <v>90</v>
      </c>
      <c r="AR568" s="7" t="s">
        <v>72</v>
      </c>
      <c r="AS568" s="7" t="s">
        <v>2337</v>
      </c>
      <c r="AT568" s="7" t="s">
        <v>2338</v>
      </c>
      <c r="AU568" s="7" t="s">
        <v>2367</v>
      </c>
      <c r="AV568" s="7" t="s">
        <v>119</v>
      </c>
      <c r="AW568" s="7" t="s">
        <v>2411</v>
      </c>
      <c r="AX568" s="7" t="s">
        <v>256</v>
      </c>
      <c r="AY568" s="7" t="s">
        <v>2488</v>
      </c>
      <c r="AZ568" s="7" t="s">
        <v>2354</v>
      </c>
      <c r="BA568" s="7" t="s">
        <v>2428</v>
      </c>
      <c r="BB568" s="7" t="s">
        <v>2355</v>
      </c>
      <c r="BC568" s="7" t="s">
        <v>2376</v>
      </c>
      <c r="BD568" s="7" t="s">
        <v>194</v>
      </c>
      <c r="BF568" s="8">
        <v>11</v>
      </c>
      <c r="BG568" s="8">
        <v>3</v>
      </c>
      <c r="BH568" s="8">
        <v>15</v>
      </c>
      <c r="BI568" s="7" t="s">
        <v>2500</v>
      </c>
      <c r="BJ568" s="8">
        <v>21</v>
      </c>
      <c r="BK568" s="8">
        <v>21</v>
      </c>
      <c r="BL568" s="7" t="s">
        <v>2359</v>
      </c>
      <c r="BM568" s="8">
        <v>18</v>
      </c>
      <c r="BN568" s="7" t="s">
        <v>71</v>
      </c>
      <c r="BO568" s="7" t="s">
        <v>2501</v>
      </c>
      <c r="BP568" s="7" t="s">
        <v>2362</v>
      </c>
      <c r="BU568" s="8">
        <v>7</v>
      </c>
      <c r="BV568" s="7" t="s">
        <v>87</v>
      </c>
    </row>
    <row r="569" spans="1:75" ht="16" x14ac:dyDescent="0.2">
      <c r="A569">
        <v>573</v>
      </c>
      <c r="B569" s="13" t="s">
        <v>2502</v>
      </c>
      <c r="C569" t="s">
        <v>659</v>
      </c>
      <c r="D569" t="s">
        <v>2328</v>
      </c>
      <c r="E569" s="3" t="s">
        <v>2329</v>
      </c>
      <c r="F569" s="28" t="s">
        <v>4168</v>
      </c>
      <c r="G569" s="36" t="s">
        <v>5192</v>
      </c>
      <c r="H569" t="s">
        <v>514</v>
      </c>
      <c r="I569" t="s">
        <v>4366</v>
      </c>
      <c r="J569" t="s">
        <v>4367</v>
      </c>
      <c r="K569" t="s">
        <v>2503</v>
      </c>
      <c r="P569" s="25"/>
      <c r="Q569" s="25"/>
      <c r="R569" s="25"/>
      <c r="S569" s="25"/>
      <c r="T569" s="25"/>
      <c r="U569" s="25"/>
      <c r="V569" s="25"/>
      <c r="W569" s="25"/>
      <c r="X569" s="25"/>
      <c r="AA569" s="9"/>
      <c r="AB569" s="9"/>
      <c r="AC569" s="9"/>
      <c r="AD569" s="9"/>
      <c r="AE569" s="9"/>
      <c r="AF569" s="9"/>
      <c r="AG569" s="9"/>
      <c r="AH569" s="9"/>
      <c r="AI569" s="8">
        <v>42</v>
      </c>
      <c r="AJ569" s="8">
        <v>25</v>
      </c>
      <c r="AK569" s="8">
        <f t="shared" si="187"/>
        <v>17</v>
      </c>
      <c r="AM569" s="9" t="s">
        <v>67</v>
      </c>
      <c r="AN569" s="7" t="s">
        <v>2504</v>
      </c>
      <c r="AO569" s="7" t="s">
        <v>2366</v>
      </c>
      <c r="AP569" s="7" t="s">
        <v>2432</v>
      </c>
      <c r="AQ569" s="7" t="s">
        <v>90</v>
      </c>
      <c r="AR569" s="7" t="s">
        <v>234</v>
      </c>
      <c r="AS569" s="7" t="s">
        <v>2337</v>
      </c>
      <c r="AT569" s="7" t="s">
        <v>2505</v>
      </c>
      <c r="AU569" s="7" t="s">
        <v>2367</v>
      </c>
      <c r="AV569" s="7" t="s">
        <v>119</v>
      </c>
      <c r="AW569" s="7" t="s">
        <v>71</v>
      </c>
      <c r="AX569" s="7" t="s">
        <v>256</v>
      </c>
      <c r="AY569" s="7" t="s">
        <v>2386</v>
      </c>
      <c r="AZ569" s="7" t="s">
        <v>2433</v>
      </c>
      <c r="BA569" s="7" t="s">
        <v>2428</v>
      </c>
      <c r="BB569" s="7" t="s">
        <v>2438</v>
      </c>
      <c r="BC569" s="7" t="s">
        <v>2429</v>
      </c>
      <c r="BD569" s="7" t="s">
        <v>2434</v>
      </c>
      <c r="BF569" s="8">
        <v>11</v>
      </c>
      <c r="BG569" s="8">
        <v>5</v>
      </c>
      <c r="BH569" s="8">
        <v>11</v>
      </c>
      <c r="BI569" s="7" t="s">
        <v>2506</v>
      </c>
      <c r="BJ569" s="8">
        <v>21</v>
      </c>
      <c r="BK569" s="8">
        <v>21</v>
      </c>
      <c r="BL569" s="7" t="s">
        <v>2507</v>
      </c>
      <c r="BN569" s="7" t="s">
        <v>2360</v>
      </c>
      <c r="BO569" s="7" t="s">
        <v>2508</v>
      </c>
    </row>
    <row r="570" spans="1:75" ht="16" x14ac:dyDescent="0.2">
      <c r="A570">
        <v>574</v>
      </c>
      <c r="B570" s="13" t="s">
        <v>2509</v>
      </c>
      <c r="D570" t="s">
        <v>2328</v>
      </c>
      <c r="E570" s="3" t="s">
        <v>2329</v>
      </c>
      <c r="F570" s="1" t="s">
        <v>4168</v>
      </c>
      <c r="G570" s="48" t="s">
        <v>5193</v>
      </c>
      <c r="H570" s="6" t="s">
        <v>2371</v>
      </c>
      <c r="I570" t="s">
        <v>4580</v>
      </c>
      <c r="J570" t="s">
        <v>4581</v>
      </c>
      <c r="K570" t="s">
        <v>2510</v>
      </c>
      <c r="L570" s="1"/>
      <c r="M570" s="1"/>
      <c r="N570" s="1"/>
      <c r="O570" s="1"/>
      <c r="P570" s="25">
        <v>2.172535954766206</v>
      </c>
      <c r="Q570" s="25">
        <v>2.5474978298101965</v>
      </c>
      <c r="R570" s="25">
        <v>3.9893484738286844</v>
      </c>
      <c r="S570" s="25">
        <v>2.2918142786758322</v>
      </c>
      <c r="T570" s="25">
        <v>1.375689181897098</v>
      </c>
      <c r="U570" s="25">
        <v>3.277385449170636</v>
      </c>
      <c r="V570" s="25">
        <v>2.0519907092414895</v>
      </c>
      <c r="W570" s="25">
        <v>4.7882598597001627</v>
      </c>
      <c r="X570" s="25">
        <v>6.9448889097435664</v>
      </c>
      <c r="Y570" s="26">
        <v>43783</v>
      </c>
      <c r="Z570" t="s">
        <v>2395</v>
      </c>
      <c r="AA570" s="9">
        <f t="shared" ref="AA570:AA580" si="212">S570/X570</f>
        <v>0.33000013512965687</v>
      </c>
      <c r="AB570" s="9">
        <f t="shared" ref="AB570:AB580" si="213">T570/X570</f>
        <v>0.19808656405821387</v>
      </c>
      <c r="AC570" s="9">
        <f t="shared" ref="AC570:AC580" si="214">U570/X570</f>
        <v>0.47191330081212923</v>
      </c>
      <c r="AD570" s="9">
        <f t="shared" ref="AD570:AD580" si="215">X570/W570</f>
        <v>1.4503993336273211</v>
      </c>
      <c r="AE570" s="9">
        <f t="shared" ref="AE570:AE580" si="216">V570/X570</f>
        <v>0.2954677513073794</v>
      </c>
      <c r="AF570" s="9">
        <f t="shared" ref="AF570:AF580" si="217">P570/W570</f>
        <v>0.45372139742270556</v>
      </c>
      <c r="AG570" s="9">
        <f t="shared" ref="AG570:AG580" si="218">Q570/W570</f>
        <v>0.53202998677054236</v>
      </c>
      <c r="AH570" s="9">
        <f t="shared" ref="AH570:AH580" si="219">P570/Q570</f>
        <v>0.85281169991342942</v>
      </c>
      <c r="AI570" s="8">
        <v>54</v>
      </c>
      <c r="AJ570" s="8">
        <v>25</v>
      </c>
      <c r="AK570" s="8">
        <f t="shared" si="187"/>
        <v>29</v>
      </c>
      <c r="AL570" s="9" t="s">
        <v>2511</v>
      </c>
      <c r="AM570" s="9" t="s">
        <v>67</v>
      </c>
      <c r="AN570" s="7" t="s">
        <v>2472</v>
      </c>
      <c r="AO570" s="7" t="s">
        <v>2512</v>
      </c>
      <c r="AP570" s="7" t="s">
        <v>2513</v>
      </c>
      <c r="AQ570" s="7" t="s">
        <v>90</v>
      </c>
      <c r="AR570" s="7" t="s">
        <v>72</v>
      </c>
      <c r="AS570" s="7" t="s">
        <v>2337</v>
      </c>
      <c r="AT570" s="7" t="s">
        <v>2338</v>
      </c>
      <c r="AU570" s="7" t="s">
        <v>2367</v>
      </c>
      <c r="AV570" s="7" t="s">
        <v>119</v>
      </c>
      <c r="AW570" s="7" t="s">
        <v>206</v>
      </c>
      <c r="AX570" s="7" t="s">
        <v>256</v>
      </c>
      <c r="AY570" s="7" t="s">
        <v>2386</v>
      </c>
      <c r="AZ570" s="7" t="s">
        <v>2354</v>
      </c>
      <c r="BA570" s="7" t="s">
        <v>2428</v>
      </c>
      <c r="BB570" s="7" t="s">
        <v>2355</v>
      </c>
      <c r="BC570" s="7" t="s">
        <v>2376</v>
      </c>
      <c r="BD570" s="7" t="s">
        <v>194</v>
      </c>
      <c r="BF570" s="8">
        <v>10</v>
      </c>
      <c r="BG570" s="8">
        <v>4</v>
      </c>
      <c r="BH570" s="8">
        <v>13</v>
      </c>
      <c r="BI570" s="7" t="s">
        <v>2368</v>
      </c>
      <c r="BJ570" s="8">
        <v>22</v>
      </c>
      <c r="BK570" s="8">
        <v>21</v>
      </c>
      <c r="BL570" s="7" t="s">
        <v>2359</v>
      </c>
      <c r="BN570" s="7" t="s">
        <v>71</v>
      </c>
      <c r="BO570" s="7" t="s">
        <v>2440</v>
      </c>
    </row>
    <row r="571" spans="1:75" ht="16" x14ac:dyDescent="0.2">
      <c r="A571">
        <v>575</v>
      </c>
      <c r="B571" s="13" t="s">
        <v>2514</v>
      </c>
      <c r="D571" t="s">
        <v>2328</v>
      </c>
      <c r="E571" s="3" t="s">
        <v>2329</v>
      </c>
      <c r="F571" s="1" t="s">
        <v>4168</v>
      </c>
      <c r="G571" s="48" t="s">
        <v>5194</v>
      </c>
      <c r="H571" s="6" t="s">
        <v>2371</v>
      </c>
      <c r="I571" t="s">
        <v>4580</v>
      </c>
      <c r="J571" t="s">
        <v>4581</v>
      </c>
      <c r="K571" t="s">
        <v>2515</v>
      </c>
      <c r="L571" s="1"/>
      <c r="M571" s="1"/>
      <c r="N571" s="1"/>
      <c r="O571" s="1"/>
      <c r="P571" s="25">
        <v>1.9368545422720111</v>
      </c>
      <c r="Q571" s="25">
        <v>2.4798967267635219</v>
      </c>
      <c r="R571" s="25">
        <v>3.7389287589707685</v>
      </c>
      <c r="S571" s="25">
        <v>2.2920619639418867</v>
      </c>
      <c r="T571" s="25">
        <v>1.1097934535270435</v>
      </c>
      <c r="U571" s="25">
        <v>3.3828023805356207</v>
      </c>
      <c r="V571" s="25">
        <v>1.6388674951864171</v>
      </c>
      <c r="W571" s="25">
        <v>4.6045860318571679</v>
      </c>
      <c r="X571" s="25">
        <v>6.7849028531419568</v>
      </c>
      <c r="Y571" s="26">
        <v>43783</v>
      </c>
      <c r="Z571" t="s">
        <v>2395</v>
      </c>
      <c r="AA571" s="9">
        <f t="shared" si="212"/>
        <v>0.33781794869479631</v>
      </c>
      <c r="AB571" s="9">
        <f t="shared" si="213"/>
        <v>0.16356806833470278</v>
      </c>
      <c r="AC571" s="9">
        <f t="shared" si="214"/>
        <v>0.49857786526289177</v>
      </c>
      <c r="AD571" s="9">
        <f t="shared" si="215"/>
        <v>1.4735098456625864</v>
      </c>
      <c r="AE571" s="9">
        <f t="shared" si="216"/>
        <v>0.24154619906274552</v>
      </c>
      <c r="AF571" s="9">
        <f t="shared" si="217"/>
        <v>0.420635976583289</v>
      </c>
      <c r="AG571" s="9">
        <f t="shared" si="218"/>
        <v>0.53857104843001602</v>
      </c>
      <c r="AH571" s="9">
        <f t="shared" si="219"/>
        <v>0.78102225845500128</v>
      </c>
      <c r="AI571" s="8">
        <v>67</v>
      </c>
      <c r="AJ571" s="8">
        <v>13</v>
      </c>
      <c r="AK571" s="8">
        <f t="shared" si="187"/>
        <v>54</v>
      </c>
      <c r="AL571" s="9" t="s">
        <v>2516</v>
      </c>
      <c r="AM571" s="9" t="s">
        <v>67</v>
      </c>
      <c r="AN571" s="7" t="s">
        <v>2504</v>
      </c>
      <c r="AO571" s="7" t="s">
        <v>2512</v>
      </c>
      <c r="AP571" s="7" t="s">
        <v>2513</v>
      </c>
      <c r="AQ571" s="7" t="s">
        <v>90</v>
      </c>
      <c r="AR571" s="7" t="s">
        <v>72</v>
      </c>
      <c r="AS571" s="7" t="s">
        <v>2337</v>
      </c>
      <c r="AT571" s="7" t="s">
        <v>2338</v>
      </c>
      <c r="AU571" s="7" t="s">
        <v>2367</v>
      </c>
      <c r="AV571" s="7" t="s">
        <v>119</v>
      </c>
      <c r="AW571" s="7" t="s">
        <v>79</v>
      </c>
      <c r="AX571" s="7" t="s">
        <v>256</v>
      </c>
      <c r="AY571" s="7" t="s">
        <v>2386</v>
      </c>
      <c r="AZ571" s="7" t="s">
        <v>2433</v>
      </c>
      <c r="BA571" s="7" t="s">
        <v>2428</v>
      </c>
      <c r="BB571" s="7" t="s">
        <v>2355</v>
      </c>
      <c r="BC571" s="7" t="s">
        <v>2376</v>
      </c>
      <c r="BD571" s="7" t="s">
        <v>194</v>
      </c>
      <c r="BF571" s="8">
        <v>15</v>
      </c>
      <c r="BG571" s="8">
        <v>5</v>
      </c>
      <c r="BH571" s="8">
        <v>14</v>
      </c>
      <c r="BI571" s="7" t="s">
        <v>2368</v>
      </c>
      <c r="BJ571" s="8">
        <v>22</v>
      </c>
      <c r="BK571" s="8">
        <v>21</v>
      </c>
      <c r="BL571" s="7" t="s">
        <v>2359</v>
      </c>
      <c r="BM571" s="8">
        <v>24</v>
      </c>
      <c r="BN571" s="7" t="s">
        <v>2360</v>
      </c>
      <c r="BO571" s="7" t="s">
        <v>2517</v>
      </c>
      <c r="BP571" s="7" t="s">
        <v>2414</v>
      </c>
      <c r="BU571" s="8">
        <v>7</v>
      </c>
      <c r="BV571" s="7" t="s">
        <v>87</v>
      </c>
      <c r="BW571" s="7" t="s">
        <v>2458</v>
      </c>
    </row>
    <row r="572" spans="1:75" ht="16" x14ac:dyDescent="0.2">
      <c r="A572">
        <v>576</v>
      </c>
      <c r="B572" s="13" t="s">
        <v>2518</v>
      </c>
      <c r="D572" t="s">
        <v>2328</v>
      </c>
      <c r="E572" s="3" t="s">
        <v>2329</v>
      </c>
      <c r="F572" s="12" t="s">
        <v>4168</v>
      </c>
      <c r="G572" s="48" t="s">
        <v>5195</v>
      </c>
      <c r="H572" s="6" t="s">
        <v>2446</v>
      </c>
      <c r="I572" t="s">
        <v>4582</v>
      </c>
      <c r="J572" t="s">
        <v>4583</v>
      </c>
      <c r="K572" t="s">
        <v>2519</v>
      </c>
      <c r="L572" s="1"/>
      <c r="M572" s="1"/>
      <c r="N572" s="1"/>
      <c r="O572" s="1"/>
      <c r="P572" s="25">
        <v>2.1000540705738535</v>
      </c>
      <c r="Q572" s="25">
        <v>2.4663704539577309</v>
      </c>
      <c r="R572" s="25">
        <v>3.8130568681383266</v>
      </c>
      <c r="S572" s="25">
        <v>2.0593835954580717</v>
      </c>
      <c r="T572" s="25">
        <v>1.2398617674024968</v>
      </c>
      <c r="U572" s="25">
        <v>3.8418318170063706</v>
      </c>
      <c r="V572" s="25">
        <v>1.9248654112889956</v>
      </c>
      <c r="W572" s="25">
        <v>4.7041869431318615</v>
      </c>
      <c r="X572" s="25">
        <v>7.1410771798669392</v>
      </c>
      <c r="Y572" s="26">
        <v>43783</v>
      </c>
      <c r="Z572" t="s">
        <v>2395</v>
      </c>
      <c r="AA572" s="9">
        <f t="shared" si="212"/>
        <v>0.28838556755333156</v>
      </c>
      <c r="AB572" s="9">
        <f t="shared" si="213"/>
        <v>0.17362391361601265</v>
      </c>
      <c r="AC572" s="9">
        <f t="shared" si="214"/>
        <v>0.53799051883065574</v>
      </c>
      <c r="AD572" s="9">
        <f t="shared" si="215"/>
        <v>1.5180258068385124</v>
      </c>
      <c r="AE572" s="9">
        <f t="shared" si="216"/>
        <v>0.26954832762707404</v>
      </c>
      <c r="AF572" s="9">
        <f t="shared" si="217"/>
        <v>0.4464223246144467</v>
      </c>
      <c r="AG572" s="9">
        <f t="shared" si="218"/>
        <v>0.52429261076850808</v>
      </c>
      <c r="AH572" s="9">
        <f t="shared" si="219"/>
        <v>0.85147552234253476</v>
      </c>
      <c r="AI572" s="8">
        <v>37</v>
      </c>
      <c r="AJ572" s="8">
        <v>29</v>
      </c>
      <c r="AK572" s="8">
        <f t="shared" si="187"/>
        <v>8</v>
      </c>
      <c r="AM572" s="9" t="s">
        <v>67</v>
      </c>
      <c r="AN572" s="7" t="s">
        <v>2520</v>
      </c>
      <c r="AO572" s="7" t="s">
        <v>2521</v>
      </c>
      <c r="AP572" s="7" t="s">
        <v>2522</v>
      </c>
      <c r="AQ572" s="7" t="s">
        <v>90</v>
      </c>
      <c r="AR572" s="7" t="s">
        <v>72</v>
      </c>
      <c r="AS572" s="7" t="s">
        <v>2337</v>
      </c>
      <c r="AT572" s="7" t="s">
        <v>2338</v>
      </c>
      <c r="AU572" s="7" t="s">
        <v>2367</v>
      </c>
      <c r="AV572" s="7" t="s">
        <v>119</v>
      </c>
      <c r="AW572" s="7" t="s">
        <v>206</v>
      </c>
      <c r="AX572" s="7" t="s">
        <v>256</v>
      </c>
      <c r="AY572" s="7" t="s">
        <v>2523</v>
      </c>
      <c r="AZ572" s="7" t="s">
        <v>2354</v>
      </c>
      <c r="BA572" s="7" t="s">
        <v>2428</v>
      </c>
      <c r="BB572" s="7" t="s">
        <v>2355</v>
      </c>
      <c r="BC572" s="7" t="s">
        <v>2524</v>
      </c>
      <c r="BD572" s="7" t="s">
        <v>194</v>
      </c>
      <c r="BF572" s="8">
        <v>12</v>
      </c>
      <c r="BG572" s="8">
        <v>4</v>
      </c>
      <c r="BH572" s="8">
        <v>14</v>
      </c>
      <c r="BI572" s="7" t="s">
        <v>2525</v>
      </c>
      <c r="BJ572" s="8">
        <v>22</v>
      </c>
      <c r="BK572" s="8">
        <v>21</v>
      </c>
      <c r="BL572" s="7" t="s">
        <v>2359</v>
      </c>
      <c r="BM572" s="8">
        <v>12</v>
      </c>
      <c r="BN572" s="7" t="s">
        <v>71</v>
      </c>
      <c r="BO572" s="7" t="s">
        <v>2526</v>
      </c>
      <c r="BP572" s="7" t="s">
        <v>2362</v>
      </c>
      <c r="BS572" s="7" t="s">
        <v>86</v>
      </c>
      <c r="BU572" s="8">
        <v>7</v>
      </c>
      <c r="BV572" s="7" t="s">
        <v>87</v>
      </c>
    </row>
    <row r="573" spans="1:75" ht="16" x14ac:dyDescent="0.2">
      <c r="A573">
        <v>577</v>
      </c>
      <c r="B573" s="13" t="s">
        <v>2527</v>
      </c>
      <c r="D573" t="s">
        <v>2328</v>
      </c>
      <c r="E573" s="3" t="s">
        <v>2329</v>
      </c>
      <c r="F573" s="1" t="s">
        <v>4168</v>
      </c>
      <c r="G573" s="48" t="s">
        <v>5196</v>
      </c>
      <c r="H573" s="6" t="s">
        <v>2399</v>
      </c>
      <c r="I573" t="s">
        <v>4578</v>
      </c>
      <c r="J573" t="s">
        <v>4579</v>
      </c>
      <c r="K573" t="s">
        <v>2528</v>
      </c>
      <c r="L573" s="1"/>
      <c r="M573" s="1"/>
      <c r="N573" s="1"/>
      <c r="O573" s="1"/>
      <c r="P573" s="25">
        <v>2.0652007648183557</v>
      </c>
      <c r="Q573" s="25">
        <v>2.826038588562489</v>
      </c>
      <c r="R573" s="25">
        <v>4.7313575525812617</v>
      </c>
      <c r="S573" s="25">
        <v>2.7514514166521815</v>
      </c>
      <c r="T573" s="25">
        <v>1.2789935685729186</v>
      </c>
      <c r="U573" s="25">
        <v>3.45333738918825</v>
      </c>
      <c r="V573" s="25">
        <v>2.1847470884755782</v>
      </c>
      <c r="W573" s="25">
        <v>4.95341560924735</v>
      </c>
      <c r="X573" s="25">
        <v>7.4828089692334441</v>
      </c>
      <c r="Y573" s="26">
        <v>43783</v>
      </c>
      <c r="Z573" t="s">
        <v>2395</v>
      </c>
      <c r="AA573" s="9">
        <f t="shared" si="212"/>
        <v>0.36770301473218636</v>
      </c>
      <c r="AB573" s="9">
        <f t="shared" si="213"/>
        <v>0.17092425769943737</v>
      </c>
      <c r="AC573" s="9">
        <f t="shared" si="214"/>
        <v>0.461502813099613</v>
      </c>
      <c r="AD573" s="9">
        <f t="shared" si="215"/>
        <v>1.5106362073200688</v>
      </c>
      <c r="AE573" s="9">
        <f t="shared" si="216"/>
        <v>0.29196884451526878</v>
      </c>
      <c r="AF573" s="9">
        <f t="shared" si="217"/>
        <v>0.41692458855318099</v>
      </c>
      <c r="AG573" s="9">
        <f t="shared" si="218"/>
        <v>0.57052321296978614</v>
      </c>
      <c r="AH573" s="9">
        <f t="shared" si="219"/>
        <v>0.73077585464565575</v>
      </c>
      <c r="AI573" s="8">
        <v>72</v>
      </c>
      <c r="AJ573" s="8">
        <v>22</v>
      </c>
      <c r="AK573" s="8">
        <f t="shared" si="187"/>
        <v>50</v>
      </c>
      <c r="AL573" s="9" t="s">
        <v>2529</v>
      </c>
      <c r="AM573" s="7" t="s">
        <v>266</v>
      </c>
      <c r="AN573" s="7" t="s">
        <v>2530</v>
      </c>
      <c r="AO573" s="7" t="s">
        <v>2450</v>
      </c>
      <c r="AP573" s="7" t="s">
        <v>2513</v>
      </c>
      <c r="AQ573" s="7" t="s">
        <v>90</v>
      </c>
      <c r="AR573" s="7" t="s">
        <v>234</v>
      </c>
      <c r="AS573" s="7" t="s">
        <v>2337</v>
      </c>
      <c r="AT573" s="7" t="s">
        <v>2338</v>
      </c>
      <c r="AU573" s="7" t="s">
        <v>2367</v>
      </c>
      <c r="AV573" s="7" t="s">
        <v>119</v>
      </c>
      <c r="AW573" s="7" t="s">
        <v>206</v>
      </c>
      <c r="AX573" s="7" t="s">
        <v>256</v>
      </c>
      <c r="AY573" s="7" t="s">
        <v>2523</v>
      </c>
      <c r="AZ573" s="7" t="s">
        <v>2354</v>
      </c>
      <c r="BA573" s="7" t="s">
        <v>2428</v>
      </c>
      <c r="BB573" s="7" t="s">
        <v>2355</v>
      </c>
      <c r="BC573" s="7" t="s">
        <v>2376</v>
      </c>
      <c r="BD573" s="7" t="s">
        <v>194</v>
      </c>
      <c r="BF573" s="8">
        <v>9</v>
      </c>
      <c r="BG573" s="8">
        <v>5</v>
      </c>
      <c r="BH573" s="8">
        <v>18</v>
      </c>
      <c r="BI573" s="7" t="s">
        <v>2531</v>
      </c>
      <c r="BJ573" s="8">
        <v>22</v>
      </c>
      <c r="BK573" s="8">
        <v>21</v>
      </c>
      <c r="BL573" s="7" t="s">
        <v>2359</v>
      </c>
      <c r="BM573" s="8">
        <v>14</v>
      </c>
      <c r="BN573" s="7" t="s">
        <v>71</v>
      </c>
      <c r="BO573" s="7" t="s">
        <v>2453</v>
      </c>
      <c r="BS573" s="7" t="s">
        <v>2363</v>
      </c>
      <c r="BU573" s="8">
        <v>7</v>
      </c>
      <c r="BV573" s="7" t="s">
        <v>87</v>
      </c>
    </row>
    <row r="574" spans="1:75" ht="16" x14ac:dyDescent="0.2">
      <c r="A574">
        <v>578</v>
      </c>
      <c r="B574" s="13" t="s">
        <v>2532</v>
      </c>
      <c r="D574" t="s">
        <v>2328</v>
      </c>
      <c r="E574" s="3" t="s">
        <v>2329</v>
      </c>
      <c r="F574" s="28" t="s">
        <v>4165</v>
      </c>
      <c r="G574" s="48" t="s">
        <v>5197</v>
      </c>
      <c r="H574" s="6" t="s">
        <v>2393</v>
      </c>
      <c r="I574" t="s">
        <v>4584</v>
      </c>
      <c r="J574" t="s">
        <v>4585</v>
      </c>
      <c r="K574" t="s">
        <v>2533</v>
      </c>
      <c r="L574" s="1"/>
      <c r="M574" s="1"/>
      <c r="N574" s="1"/>
      <c r="O574" s="1"/>
      <c r="P574" s="25">
        <v>1.7128057899505496</v>
      </c>
      <c r="Q574" s="25">
        <v>2.130459462704815</v>
      </c>
      <c r="R574" s="25">
        <v>3.3262196120383813</v>
      </c>
      <c r="S574" s="25">
        <v>1.928618991998428</v>
      </c>
      <c r="T574" s="25">
        <v>1.1403058718220223</v>
      </c>
      <c r="U574" s="25">
        <v>3.2355060202822927</v>
      </c>
      <c r="V574" s="25">
        <v>1.5900531618762759</v>
      </c>
      <c r="W574" s="25">
        <v>4.1467900924601828</v>
      </c>
      <c r="X574" s="25">
        <v>6.304430884102743</v>
      </c>
      <c r="Y574" s="26">
        <v>43783</v>
      </c>
      <c r="Z574" t="s">
        <v>2395</v>
      </c>
      <c r="AA574" s="9">
        <f t="shared" si="212"/>
        <v>0.30591484425051513</v>
      </c>
      <c r="AB574" s="9">
        <f t="shared" si="213"/>
        <v>0.18087372084567035</v>
      </c>
      <c r="AC574" s="9">
        <f t="shared" si="214"/>
        <v>0.51321143490381449</v>
      </c>
      <c r="AD574" s="9">
        <f t="shared" si="215"/>
        <v>1.5203158933859824</v>
      </c>
      <c r="AE574" s="9">
        <f t="shared" si="216"/>
        <v>0.25221200630270291</v>
      </c>
      <c r="AF574" s="9">
        <f t="shared" si="217"/>
        <v>0.41304376439618296</v>
      </c>
      <c r="AG574" s="9">
        <f t="shared" si="218"/>
        <v>0.51376110562685096</v>
      </c>
      <c r="AH574" s="9">
        <f t="shared" si="219"/>
        <v>0.80396075115927546</v>
      </c>
      <c r="AI574" s="8">
        <v>37</v>
      </c>
      <c r="AJ574" s="8">
        <v>28</v>
      </c>
      <c r="AK574" s="8">
        <f t="shared" si="187"/>
        <v>9</v>
      </c>
      <c r="AL574" s="9" t="s">
        <v>2534</v>
      </c>
      <c r="AM574" s="9" t="s">
        <v>67</v>
      </c>
      <c r="AN574" s="7" t="s">
        <v>2535</v>
      </c>
      <c r="AO574" s="7" t="s">
        <v>2366</v>
      </c>
      <c r="AP574" s="7" t="s">
        <v>2410</v>
      </c>
      <c r="AQ574" s="7" t="s">
        <v>90</v>
      </c>
      <c r="AR574" s="7" t="s">
        <v>234</v>
      </c>
      <c r="AS574" s="7" t="s">
        <v>2337</v>
      </c>
      <c r="AT574" s="7" t="s">
        <v>2338</v>
      </c>
      <c r="AU574" s="7" t="s">
        <v>2367</v>
      </c>
      <c r="AV574" s="7" t="s">
        <v>119</v>
      </c>
      <c r="AW574" s="7" t="s">
        <v>79</v>
      </c>
      <c r="AX574" s="7" t="s">
        <v>256</v>
      </c>
      <c r="AY574" s="7" t="s">
        <v>2386</v>
      </c>
      <c r="AZ574" s="7" t="s">
        <v>2354</v>
      </c>
      <c r="BA574" s="7" t="s">
        <v>2428</v>
      </c>
      <c r="BB574" s="7" t="s">
        <v>2355</v>
      </c>
      <c r="BC574" s="7" t="s">
        <v>2376</v>
      </c>
      <c r="BD574" s="7" t="s">
        <v>194</v>
      </c>
      <c r="BF574" s="8">
        <v>9</v>
      </c>
      <c r="BG574" s="8">
        <v>3</v>
      </c>
      <c r="BH574" s="8">
        <v>13</v>
      </c>
      <c r="BI574" s="7" t="s">
        <v>2536</v>
      </c>
      <c r="BJ574" s="8">
        <v>21</v>
      </c>
      <c r="BK574" s="8">
        <v>21</v>
      </c>
      <c r="BL574" s="7" t="s">
        <v>2359</v>
      </c>
      <c r="BM574" s="8">
        <v>16</v>
      </c>
      <c r="BN574" s="7" t="s">
        <v>2360</v>
      </c>
      <c r="BO574" s="7" t="s">
        <v>2537</v>
      </c>
      <c r="BP574" s="7" t="s">
        <v>2414</v>
      </c>
      <c r="BS574" s="7" t="s">
        <v>86</v>
      </c>
      <c r="BU574" s="8">
        <v>4</v>
      </c>
      <c r="BV574" s="7" t="s">
        <v>87</v>
      </c>
      <c r="BW574" s="7" t="s">
        <v>2458</v>
      </c>
    </row>
    <row r="575" spans="1:75" ht="16" x14ac:dyDescent="0.2">
      <c r="A575">
        <v>579</v>
      </c>
      <c r="B575" s="13" t="s">
        <v>2538</v>
      </c>
      <c r="D575" t="s">
        <v>2539</v>
      </c>
      <c r="E575" s="3" t="s">
        <v>2540</v>
      </c>
      <c r="F575" s="1" t="s">
        <v>4169</v>
      </c>
      <c r="G575" s="48" t="s">
        <v>5198</v>
      </c>
      <c r="H575" s="12" t="s">
        <v>2541</v>
      </c>
      <c r="I575" t="s">
        <v>4592</v>
      </c>
      <c r="J575" t="s">
        <v>4593</v>
      </c>
      <c r="K575" t="s">
        <v>2542</v>
      </c>
      <c r="L575" s="1"/>
      <c r="M575" s="1"/>
      <c r="N575" s="1"/>
      <c r="O575" s="1"/>
      <c r="P575" s="25">
        <v>0.76232187714943633</v>
      </c>
      <c r="Q575" s="25">
        <v>0.826554883519244</v>
      </c>
      <c r="R575" s="25">
        <v>1.4037973997428153</v>
      </c>
      <c r="S575" s="25">
        <v>0.66912942223152605</v>
      </c>
      <c r="T575" s="25">
        <v>0.49439950357367146</v>
      </c>
      <c r="U575" s="25">
        <v>1.5086448458386912</v>
      </c>
      <c r="V575" s="25">
        <v>0.7103135560273931</v>
      </c>
      <c r="W575" s="25">
        <v>1.6659278836089595</v>
      </c>
      <c r="X575" s="25">
        <v>2.6721737716438887</v>
      </c>
      <c r="AA575" s="9">
        <f t="shared" si="212"/>
        <v>0.2504064029563039</v>
      </c>
      <c r="AB575" s="9">
        <f t="shared" si="213"/>
        <v>0.18501772183383228</v>
      </c>
      <c r="AC575" s="9">
        <f t="shared" si="214"/>
        <v>0.56457587520986374</v>
      </c>
      <c r="AD575" s="9">
        <f t="shared" si="215"/>
        <v>1.6040152745718275</v>
      </c>
      <c r="AE575" s="9">
        <f t="shared" si="216"/>
        <v>0.26581862435930464</v>
      </c>
      <c r="AF575" s="9">
        <f t="shared" si="217"/>
        <v>0.45759596477729336</v>
      </c>
      <c r="AG575" s="9">
        <f t="shared" si="218"/>
        <v>0.49615285970761736</v>
      </c>
      <c r="AH575" s="9">
        <f t="shared" si="219"/>
        <v>0.92228827431722238</v>
      </c>
      <c r="AK575" s="8">
        <f t="shared" si="187"/>
        <v>0</v>
      </c>
    </row>
    <row r="576" spans="1:75" ht="16" x14ac:dyDescent="0.2">
      <c r="A576">
        <v>580</v>
      </c>
      <c r="B576" s="13" t="s">
        <v>2543</v>
      </c>
      <c r="D576" t="s">
        <v>2539</v>
      </c>
      <c r="E576" s="3" t="s">
        <v>2540</v>
      </c>
      <c r="F576" s="1" t="s">
        <v>4169</v>
      </c>
      <c r="G576" s="48" t="s">
        <v>5199</v>
      </c>
      <c r="H576" s="12" t="s">
        <v>2541</v>
      </c>
      <c r="I576" t="s">
        <v>4592</v>
      </c>
      <c r="J576" t="s">
        <v>4593</v>
      </c>
      <c r="K576" t="s">
        <v>2544</v>
      </c>
      <c r="L576" s="1"/>
      <c r="M576" s="1"/>
      <c r="N576" s="1"/>
      <c r="O576" s="1"/>
      <c r="P576" s="25">
        <v>0.68449801454189407</v>
      </c>
      <c r="Q576" s="25">
        <v>0.70397943826947829</v>
      </c>
      <c r="R576" s="25">
        <v>1.1929954125945132</v>
      </c>
      <c r="S576" s="25">
        <v>0.7008016173777446</v>
      </c>
      <c r="T576" s="25">
        <v>0.43658192961143039</v>
      </c>
      <c r="U576" s="25">
        <v>1.2906328081086471</v>
      </c>
      <c r="V576" s="25">
        <v>0.63031386556907398</v>
      </c>
      <c r="W576" s="25">
        <v>1.4897301952820439</v>
      </c>
      <c r="X576" s="25">
        <v>2.4280163550978222</v>
      </c>
      <c r="AA576" s="9">
        <f t="shared" si="212"/>
        <v>0.28863134134428431</v>
      </c>
      <c r="AB576" s="9">
        <f t="shared" si="213"/>
        <v>0.17981012718254155</v>
      </c>
      <c r="AC576" s="9">
        <f t="shared" si="214"/>
        <v>0.53155853147317411</v>
      </c>
      <c r="AD576" s="9">
        <f t="shared" si="215"/>
        <v>1.6298363037732055</v>
      </c>
      <c r="AE576" s="9">
        <f t="shared" si="216"/>
        <v>0.25960033763597912</v>
      </c>
      <c r="AF576" s="9">
        <f t="shared" si="217"/>
        <v>0.45947784149753451</v>
      </c>
      <c r="AG576" s="9">
        <f t="shared" si="218"/>
        <v>0.47255499049356187</v>
      </c>
      <c r="AH576" s="9">
        <f t="shared" si="219"/>
        <v>0.97232671486048883</v>
      </c>
      <c r="AK576" s="8">
        <f t="shared" si="187"/>
        <v>0</v>
      </c>
    </row>
    <row r="577" spans="1:74" ht="16" x14ac:dyDescent="0.2">
      <c r="A577">
        <v>581</v>
      </c>
      <c r="B577" s="13" t="s">
        <v>2545</v>
      </c>
      <c r="D577" t="s">
        <v>2539</v>
      </c>
      <c r="E577" s="3" t="s">
        <v>2540</v>
      </c>
      <c r="F577" s="1" t="s">
        <v>4169</v>
      </c>
      <c r="G577" s="48" t="s">
        <v>5200</v>
      </c>
      <c r="H577" s="12" t="s">
        <v>2541</v>
      </c>
      <c r="I577" t="s">
        <v>4592</v>
      </c>
      <c r="J577" t="s">
        <v>4593</v>
      </c>
      <c r="K577" t="s">
        <v>2546</v>
      </c>
      <c r="L577" s="1"/>
      <c r="M577" s="1"/>
      <c r="N577" s="1"/>
      <c r="O577" s="1"/>
      <c r="P577" s="25">
        <v>0.69450337173363286</v>
      </c>
      <c r="Q577" s="25">
        <v>0.73698538915425671</v>
      </c>
      <c r="R577" s="25">
        <v>1.2056971059286314</v>
      </c>
      <c r="S577" s="25">
        <v>0.58058162405169988</v>
      </c>
      <c r="T577" s="25">
        <v>0.3278662545658893</v>
      </c>
      <c r="U577" s="25">
        <v>1.5471411913458835</v>
      </c>
      <c r="V577" s="25">
        <v>0.74460396178701871</v>
      </c>
      <c r="W577" s="25">
        <v>1.5179693734194999</v>
      </c>
      <c r="X577" s="25">
        <v>2.4555890699634726</v>
      </c>
      <c r="AA577" s="9">
        <f t="shared" si="212"/>
        <v>0.23643272856738043</v>
      </c>
      <c r="AB577" s="9">
        <f t="shared" si="213"/>
        <v>0.133518371854769</v>
      </c>
      <c r="AC577" s="9">
        <f t="shared" si="214"/>
        <v>0.6300488995778506</v>
      </c>
      <c r="AD577" s="9">
        <f t="shared" si="215"/>
        <v>1.6176802463621616</v>
      </c>
      <c r="AE577" s="9">
        <f t="shared" si="216"/>
        <v>0.30322824404740278</v>
      </c>
      <c r="AF577" s="9">
        <f t="shared" si="217"/>
        <v>0.45752133336467699</v>
      </c>
      <c r="AG577" s="9">
        <f t="shared" si="218"/>
        <v>0.48550741672347719</v>
      </c>
      <c r="AH577" s="9">
        <f t="shared" si="219"/>
        <v>0.94235704256040276</v>
      </c>
      <c r="AK577" s="8">
        <f t="shared" si="187"/>
        <v>0</v>
      </c>
    </row>
    <row r="578" spans="1:74" ht="32" x14ac:dyDescent="0.2">
      <c r="A578">
        <v>582</v>
      </c>
      <c r="B578" s="13" t="s">
        <v>2547</v>
      </c>
      <c r="D578" t="s">
        <v>2539</v>
      </c>
      <c r="E578" s="3" t="s">
        <v>2540</v>
      </c>
      <c r="F578" s="1" t="s">
        <v>4169</v>
      </c>
      <c r="G578" s="48" t="s">
        <v>5201</v>
      </c>
      <c r="H578" s="12" t="s">
        <v>2541</v>
      </c>
      <c r="I578" t="s">
        <v>4592</v>
      </c>
      <c r="J578" t="s">
        <v>4593</v>
      </c>
      <c r="K578" t="s">
        <v>2548</v>
      </c>
      <c r="L578" t="s">
        <v>2549</v>
      </c>
      <c r="M578" s="1" t="s">
        <v>4213</v>
      </c>
      <c r="N578" t="s">
        <v>2550</v>
      </c>
      <c r="O578" t="s">
        <v>2551</v>
      </c>
      <c r="P578" s="25">
        <v>0.70205566154871146</v>
      </c>
      <c r="Q578" s="25">
        <v>0.72745873837860753</v>
      </c>
      <c r="R578" s="25">
        <v>1.3018067290512096</v>
      </c>
      <c r="S578" s="25">
        <v>0.70278640864904152</v>
      </c>
      <c r="T578" s="25">
        <v>0.40783380273159497</v>
      </c>
      <c r="U578" s="25">
        <v>1.5008583931437571</v>
      </c>
      <c r="V578" s="25">
        <v>0.68442158020653532</v>
      </c>
      <c r="W578" s="25">
        <v>1.560933496865631</v>
      </c>
      <c r="X578" s="25">
        <v>2.6114978347112441</v>
      </c>
      <c r="AA578" s="9">
        <f t="shared" si="212"/>
        <v>0.2691123842064182</v>
      </c>
      <c r="AB578" s="9">
        <f t="shared" si="213"/>
        <v>0.15616853949131823</v>
      </c>
      <c r="AC578" s="9">
        <f t="shared" si="214"/>
        <v>0.57471171264046195</v>
      </c>
      <c r="AD578" s="9">
        <f t="shared" si="215"/>
        <v>1.6730359364797771</v>
      </c>
      <c r="AE578" s="9">
        <f t="shared" si="216"/>
        <v>0.26208008718575582</v>
      </c>
      <c r="AF578" s="9">
        <f t="shared" si="217"/>
        <v>0.4497665422379914</v>
      </c>
      <c r="AG578" s="9">
        <f t="shared" si="218"/>
        <v>0.46604082738909214</v>
      </c>
      <c r="AH578" s="9">
        <f t="shared" si="219"/>
        <v>0.96507970075867733</v>
      </c>
      <c r="AK578" s="8">
        <f t="shared" si="187"/>
        <v>0</v>
      </c>
    </row>
    <row r="579" spans="1:74" ht="16" x14ac:dyDescent="0.2">
      <c r="A579">
        <v>583</v>
      </c>
      <c r="B579" s="13" t="s">
        <v>2552</v>
      </c>
      <c r="D579" t="s">
        <v>2539</v>
      </c>
      <c r="E579" s="3" t="s">
        <v>2540</v>
      </c>
      <c r="F579" s="1" t="s">
        <v>4169</v>
      </c>
      <c r="G579" s="48" t="s">
        <v>5202</v>
      </c>
      <c r="H579" s="12" t="s">
        <v>2541</v>
      </c>
      <c r="I579" t="s">
        <v>4592</v>
      </c>
      <c r="J579" t="s">
        <v>4593</v>
      </c>
      <c r="K579" t="s">
        <v>2553</v>
      </c>
      <c r="L579" s="1"/>
      <c r="M579" s="1"/>
      <c r="N579" s="1"/>
      <c r="O579" s="1"/>
      <c r="P579" s="25">
        <v>0.700073425778586</v>
      </c>
      <c r="Q579" s="25">
        <v>0.69522323255285279</v>
      </c>
      <c r="R579" s="25">
        <v>1.1464860763809956</v>
      </c>
      <c r="S579" s="25">
        <v>0.68508979313480334</v>
      </c>
      <c r="T579" s="25">
        <v>0.32877381223005231</v>
      </c>
      <c r="U579" s="25">
        <v>1.5314485110252327</v>
      </c>
      <c r="V579" s="25">
        <v>0.64630989997726751</v>
      </c>
      <c r="W579" s="25">
        <v>1.5486840190952489</v>
      </c>
      <c r="X579" s="25">
        <v>2.5453337690384177</v>
      </c>
      <c r="AA579" s="9">
        <f t="shared" si="212"/>
        <v>0.26915518957406448</v>
      </c>
      <c r="AB579" s="9">
        <f t="shared" si="213"/>
        <v>0.12916726923175081</v>
      </c>
      <c r="AC579" s="9">
        <f t="shared" si="214"/>
        <v>0.60166903439299713</v>
      </c>
      <c r="AD579" s="9">
        <f t="shared" si="215"/>
        <v>1.6435462222470778</v>
      </c>
      <c r="AE579" s="9">
        <f t="shared" si="216"/>
        <v>0.25391950864716339</v>
      </c>
      <c r="AF579" s="9">
        <f t="shared" si="217"/>
        <v>0.4520440691236508</v>
      </c>
      <c r="AG579" s="9">
        <f t="shared" si="218"/>
        <v>0.44891225322968509</v>
      </c>
      <c r="AH579" s="9">
        <f t="shared" si="219"/>
        <v>1.0069764544661768</v>
      </c>
      <c r="AK579" s="8">
        <f t="shared" si="187"/>
        <v>0</v>
      </c>
    </row>
    <row r="580" spans="1:74" ht="16" x14ac:dyDescent="0.2">
      <c r="A580">
        <v>584</v>
      </c>
      <c r="B580" s="13" t="s">
        <v>2554</v>
      </c>
      <c r="D580" t="s">
        <v>2539</v>
      </c>
      <c r="E580" s="3" t="s">
        <v>2540</v>
      </c>
      <c r="F580" s="1" t="s">
        <v>4169</v>
      </c>
      <c r="G580" s="48" t="s">
        <v>5203</v>
      </c>
      <c r="H580" s="12" t="s">
        <v>2555</v>
      </c>
      <c r="I580" t="s">
        <v>4594</v>
      </c>
      <c r="J580" t="s">
        <v>4595</v>
      </c>
      <c r="K580" t="s">
        <v>2556</v>
      </c>
      <c r="L580" s="1"/>
      <c r="M580" s="1"/>
      <c r="N580" s="1"/>
      <c r="O580" s="1"/>
      <c r="P580" s="25">
        <v>0.96956618213105106</v>
      </c>
      <c r="Q580" s="25">
        <v>1.1146934293347823</v>
      </c>
      <c r="R580" s="25">
        <v>1.7545818050083772</v>
      </c>
      <c r="S580" s="25">
        <v>1.2174930942353845</v>
      </c>
      <c r="T580" s="25">
        <v>0.51141036091110814</v>
      </c>
      <c r="U580" s="25">
        <v>1.7310025811710363</v>
      </c>
      <c r="V580" s="25">
        <v>0.82843590091925912</v>
      </c>
      <c r="W580" s="25">
        <v>2.1261846216546663</v>
      </c>
      <c r="X580" s="25">
        <v>3.4599060363175291</v>
      </c>
      <c r="AA580" s="9">
        <f t="shared" si="212"/>
        <v>0.35188617305087139</v>
      </c>
      <c r="AB580" s="9">
        <f t="shared" si="213"/>
        <v>0.14781047679994683</v>
      </c>
      <c r="AC580" s="9">
        <f t="shared" si="214"/>
        <v>0.5003033501491817</v>
      </c>
      <c r="AD580" s="9">
        <f t="shared" si="215"/>
        <v>1.6272839155542933</v>
      </c>
      <c r="AE580" s="9">
        <f t="shared" si="216"/>
        <v>0.23943884377882865</v>
      </c>
      <c r="AF580" s="9">
        <f t="shared" si="217"/>
        <v>0.45601222596394431</v>
      </c>
      <c r="AG580" s="9">
        <f t="shared" si="218"/>
        <v>0.52426934988707219</v>
      </c>
      <c r="AH580" s="9">
        <f t="shared" si="219"/>
        <v>0.86980523668257459</v>
      </c>
      <c r="AK580" s="8">
        <f t="shared" ref="AK580:AK611" si="220">AI580-AJ580</f>
        <v>0</v>
      </c>
    </row>
    <row r="581" spans="1:74" ht="16" x14ac:dyDescent="0.2">
      <c r="A581">
        <v>585</v>
      </c>
      <c r="B581" s="13" t="s">
        <v>2557</v>
      </c>
      <c r="D581" t="s">
        <v>2539</v>
      </c>
      <c r="E581" s="3" t="s">
        <v>2540</v>
      </c>
      <c r="F581" s="1" t="s">
        <v>4169</v>
      </c>
      <c r="G581" s="48" t="s">
        <v>5204</v>
      </c>
      <c r="H581" s="12" t="s">
        <v>2555</v>
      </c>
      <c r="I581" t="s">
        <v>4594</v>
      </c>
      <c r="J581" t="s">
        <v>4595</v>
      </c>
      <c r="K581" t="s">
        <v>2558</v>
      </c>
      <c r="L581" s="1"/>
      <c r="M581" s="1"/>
      <c r="N581" s="1"/>
      <c r="O581" s="1"/>
      <c r="P581" s="25"/>
      <c r="Q581" s="25"/>
      <c r="R581" s="25"/>
      <c r="S581" s="25"/>
      <c r="T581" s="25"/>
      <c r="U581" s="25"/>
      <c r="V581" s="25"/>
      <c r="W581" s="25"/>
      <c r="X581" s="25"/>
      <c r="AA581" s="9"/>
      <c r="AB581" s="9"/>
      <c r="AC581" s="9"/>
      <c r="AD581" s="9"/>
      <c r="AE581" s="9"/>
      <c r="AF581" s="9"/>
      <c r="AG581" s="9"/>
      <c r="AH581" s="9"/>
      <c r="AK581" s="8">
        <f t="shared" si="220"/>
        <v>0</v>
      </c>
    </row>
    <row r="582" spans="1:74" ht="16" x14ac:dyDescent="0.2">
      <c r="A582">
        <v>586</v>
      </c>
      <c r="B582" s="13" t="s">
        <v>2559</v>
      </c>
      <c r="D582" t="s">
        <v>2539</v>
      </c>
      <c r="E582" s="3" t="s">
        <v>2540</v>
      </c>
      <c r="F582" s="1" t="s">
        <v>4169</v>
      </c>
      <c r="G582" s="48" t="s">
        <v>5205</v>
      </c>
      <c r="H582" s="12" t="s">
        <v>2555</v>
      </c>
      <c r="I582" t="s">
        <v>4594</v>
      </c>
      <c r="J582" t="s">
        <v>4595</v>
      </c>
      <c r="K582" t="s">
        <v>2560</v>
      </c>
      <c r="L582" s="1"/>
      <c r="M582" s="1"/>
      <c r="N582" s="1"/>
      <c r="O582" s="1"/>
      <c r="P582" s="25">
        <v>1.0380724128247587</v>
      </c>
      <c r="Q582" s="25">
        <v>1.0730601632629346</v>
      </c>
      <c r="R582" s="25">
        <v>1.6809800133631583</v>
      </c>
      <c r="S582" s="25">
        <v>1.0120006972082618</v>
      </c>
      <c r="T582" s="25">
        <v>0.54996562375930824</v>
      </c>
      <c r="U582" s="25">
        <v>2.1069820081534636</v>
      </c>
      <c r="V582" s="25">
        <v>0.88028934142869597</v>
      </c>
      <c r="W582" s="25">
        <v>2.230484462907552</v>
      </c>
      <c r="X582" s="25">
        <v>3.6689483291210334</v>
      </c>
      <c r="AA582" s="9">
        <f t="shared" ref="AA582:AA605" si="221">S582/X582</f>
        <v>0.27582854988058825</v>
      </c>
      <c r="AB582" s="9">
        <f t="shared" ref="AB582:AB605" si="222">T582/X582</f>
        <v>0.14989734780240499</v>
      </c>
      <c r="AC582" s="9">
        <f t="shared" ref="AC582:AC605" si="223">U582/X582</f>
        <v>0.57427410231700682</v>
      </c>
      <c r="AD582" s="9">
        <f t="shared" ref="AD582:AD605" si="224">X582/W582</f>
        <v>1.6449109555053207</v>
      </c>
      <c r="AE582" s="9">
        <f t="shared" ref="AE582:AE605" si="225">V582/X582</f>
        <v>0.23992960992164916</v>
      </c>
      <c r="AF582" s="9">
        <f t="shared" ref="AF582:AF605" si="226">P582/W582</f>
        <v>0.46540221646358276</v>
      </c>
      <c r="AG582" s="9">
        <f t="shared" ref="AG582:AG605" si="227">Q582/W582</f>
        <v>0.48108838286375916</v>
      </c>
      <c r="AH582" s="9">
        <f t="shared" ref="AH582:AH605" si="228">P582/Q582</f>
        <v>0.96739441865795661</v>
      </c>
      <c r="AK582" s="8">
        <f t="shared" si="220"/>
        <v>0</v>
      </c>
    </row>
    <row r="583" spans="1:74" ht="16" x14ac:dyDescent="0.2">
      <c r="A583">
        <v>587</v>
      </c>
      <c r="B583" s="13" t="s">
        <v>2561</v>
      </c>
      <c r="D583" t="s">
        <v>2539</v>
      </c>
      <c r="E583" s="3" t="s">
        <v>2540</v>
      </c>
      <c r="F583" s="1" t="s">
        <v>4169</v>
      </c>
      <c r="G583" s="48" t="s">
        <v>5206</v>
      </c>
      <c r="H583" s="12" t="s">
        <v>2555</v>
      </c>
      <c r="I583" t="s">
        <v>4594</v>
      </c>
      <c r="J583" t="s">
        <v>4595</v>
      </c>
      <c r="K583" t="s">
        <v>2562</v>
      </c>
      <c r="L583" s="1"/>
      <c r="M583" s="1"/>
      <c r="N583" s="1"/>
      <c r="O583" s="1"/>
      <c r="P583" s="25">
        <v>1.139181132973659</v>
      </c>
      <c r="Q583" s="25">
        <v>0.99123782132656291</v>
      </c>
      <c r="R583" s="25">
        <v>1.7361385671215486</v>
      </c>
      <c r="S583" s="25">
        <v>0.92356125039669945</v>
      </c>
      <c r="T583" s="25">
        <v>0.50120866391621699</v>
      </c>
      <c r="U583" s="25">
        <v>2.0343527848302125</v>
      </c>
      <c r="V583" s="25">
        <v>0.71111536020311006</v>
      </c>
      <c r="W583" s="25">
        <v>2.1681189304982547</v>
      </c>
      <c r="X583" s="25">
        <v>3.4590168993970161</v>
      </c>
      <c r="AA583" s="9">
        <f t="shared" si="221"/>
        <v>0.2670010807283702</v>
      </c>
      <c r="AB583" s="9">
        <f t="shared" si="222"/>
        <v>0.14489916600395589</v>
      </c>
      <c r="AC583" s="9">
        <f t="shared" si="223"/>
        <v>0.58813033991965913</v>
      </c>
      <c r="AD583" s="9">
        <f t="shared" si="224"/>
        <v>1.5953999804808219</v>
      </c>
      <c r="AE583" s="9">
        <f t="shared" si="225"/>
        <v>0.20558308354234214</v>
      </c>
      <c r="AF583" s="9">
        <f t="shared" si="226"/>
        <v>0.52542372881355925</v>
      </c>
      <c r="AG583" s="9">
        <f t="shared" si="227"/>
        <v>0.45718793714824807</v>
      </c>
      <c r="AH583" s="9">
        <f t="shared" si="228"/>
        <v>1.149251076244352</v>
      </c>
      <c r="AK583" s="8">
        <f t="shared" si="220"/>
        <v>0</v>
      </c>
    </row>
    <row r="584" spans="1:74" ht="16" x14ac:dyDescent="0.2">
      <c r="A584">
        <v>588</v>
      </c>
      <c r="B584" s="13" t="s">
        <v>2563</v>
      </c>
      <c r="D584" t="s">
        <v>2539</v>
      </c>
      <c r="E584" s="3" t="s">
        <v>2540</v>
      </c>
      <c r="F584" s="1" t="s">
        <v>4169</v>
      </c>
      <c r="G584" s="48" t="s">
        <v>5207</v>
      </c>
      <c r="H584" s="12" t="s">
        <v>2555</v>
      </c>
      <c r="I584" t="s">
        <v>4594</v>
      </c>
      <c r="J584" t="s">
        <v>4595</v>
      </c>
      <c r="K584" t="s">
        <v>2564</v>
      </c>
      <c r="L584" s="1"/>
      <c r="M584" s="1"/>
      <c r="N584" s="1"/>
      <c r="O584" s="1"/>
      <c r="P584" s="25">
        <v>1.0767335150307125</v>
      </c>
      <c r="Q584" s="25">
        <v>1.0897178266823959</v>
      </c>
      <c r="R584" s="25">
        <v>1.5925241020217222</v>
      </c>
      <c r="S584" s="25">
        <v>0.86102862411693726</v>
      </c>
      <c r="T584" s="25">
        <v>0.57709582502813606</v>
      </c>
      <c r="U584" s="25">
        <v>2.1148929477009859</v>
      </c>
      <c r="V584" s="25">
        <v>0.83953734965897853</v>
      </c>
      <c r="W584" s="25">
        <v>2.2050943063634763</v>
      </c>
      <c r="X584" s="25">
        <v>3.5530173968460592</v>
      </c>
      <c r="AA584" s="9">
        <f t="shared" si="221"/>
        <v>0.24233729474031135</v>
      </c>
      <c r="AB584" s="9">
        <f t="shared" si="222"/>
        <v>0.1624241484267463</v>
      </c>
      <c r="AC584" s="9">
        <f t="shared" si="223"/>
        <v>0.59523855683294236</v>
      </c>
      <c r="AD584" s="9">
        <f t="shared" si="224"/>
        <v>1.6112768449824288</v>
      </c>
      <c r="AE584" s="9">
        <f t="shared" si="225"/>
        <v>0.23628855586359318</v>
      </c>
      <c r="AF584" s="9">
        <f t="shared" si="226"/>
        <v>0.4882936352987115</v>
      </c>
      <c r="AG584" s="9">
        <f t="shared" si="227"/>
        <v>0.49418196017180793</v>
      </c>
      <c r="AH584" s="9">
        <f t="shared" si="228"/>
        <v>0.98808470290771166</v>
      </c>
      <c r="AK584" s="8">
        <f t="shared" si="220"/>
        <v>0</v>
      </c>
    </row>
    <row r="585" spans="1:74" ht="32" x14ac:dyDescent="0.2">
      <c r="A585">
        <v>589</v>
      </c>
      <c r="B585" s="13" t="s">
        <v>2565</v>
      </c>
      <c r="D585" t="s">
        <v>2539</v>
      </c>
      <c r="E585" s="3" t="s">
        <v>2540</v>
      </c>
      <c r="F585" s="1" t="s">
        <v>4160</v>
      </c>
      <c r="G585" s="48" t="s">
        <v>5208</v>
      </c>
      <c r="H585" s="1" t="s">
        <v>2566</v>
      </c>
      <c r="I585" t="s">
        <v>4586</v>
      </c>
      <c r="J585" t="s">
        <v>4587</v>
      </c>
      <c r="K585" t="s">
        <v>2567</v>
      </c>
      <c r="L585" s="1"/>
      <c r="M585" s="1"/>
      <c r="N585" s="1"/>
      <c r="O585" s="1"/>
      <c r="P585" s="25">
        <v>1.4479619153202798</v>
      </c>
      <c r="Q585" s="25">
        <v>1.5501631967654104</v>
      </c>
      <c r="R585" s="25">
        <v>2.7754604887751273</v>
      </c>
      <c r="S585" s="25">
        <v>1.383320018911913</v>
      </c>
      <c r="T585" s="25">
        <v>0.86200238029248244</v>
      </c>
      <c r="U585" s="25">
        <v>3.3578587149681267</v>
      </c>
      <c r="V585" s="25">
        <v>1.4052676198705514</v>
      </c>
      <c r="W585" s="25">
        <v>3.2783918352707175</v>
      </c>
      <c r="X585" s="25">
        <v>5.6031811141725214</v>
      </c>
      <c r="AA585" s="9">
        <f t="shared" si="221"/>
        <v>0.24688118958228641</v>
      </c>
      <c r="AB585" s="9">
        <f t="shared" si="222"/>
        <v>0.15384160581783785</v>
      </c>
      <c r="AC585" s="9">
        <f t="shared" si="223"/>
        <v>0.59927720459987588</v>
      </c>
      <c r="AD585" s="9">
        <f t="shared" si="224"/>
        <v>1.7091248989490699</v>
      </c>
      <c r="AE585" s="9">
        <f t="shared" si="225"/>
        <v>0.25079817896946233</v>
      </c>
      <c r="AF585" s="9">
        <f t="shared" si="226"/>
        <v>0.44166835084882783</v>
      </c>
      <c r="AG585" s="9">
        <f t="shared" si="227"/>
        <v>0.47284256265157626</v>
      </c>
      <c r="AH585" s="9">
        <f t="shared" si="228"/>
        <v>0.93407063097718679</v>
      </c>
      <c r="AI585" s="8" t="s">
        <v>2568</v>
      </c>
      <c r="AJ585" s="8" t="s">
        <v>2569</v>
      </c>
      <c r="AK585" s="8">
        <f t="shared" si="220"/>
        <v>3</v>
      </c>
      <c r="AM585" s="7" t="s">
        <v>67</v>
      </c>
      <c r="AN585" s="7" t="s">
        <v>2570</v>
      </c>
      <c r="AO585" s="7" t="s">
        <v>2571</v>
      </c>
      <c r="AP585" s="7" t="s">
        <v>1510</v>
      </c>
      <c r="AQ585" s="7" t="s">
        <v>90</v>
      </c>
      <c r="AR585" s="7" t="s">
        <v>166</v>
      </c>
      <c r="AS585" s="7" t="s">
        <v>2572</v>
      </c>
      <c r="AT585" s="7" t="s">
        <v>2573</v>
      </c>
      <c r="AU585" s="7" t="s">
        <v>1512</v>
      </c>
      <c r="AV585" s="7" t="s">
        <v>119</v>
      </c>
      <c r="AW585" s="7" t="s">
        <v>71</v>
      </c>
      <c r="AX585" s="7" t="s">
        <v>256</v>
      </c>
      <c r="AY585" s="7" t="s">
        <v>80</v>
      </c>
      <c r="AZ585" s="7" t="s">
        <v>2574</v>
      </c>
      <c r="BA585" s="7" t="s">
        <v>312</v>
      </c>
      <c r="BB585" s="7" t="s">
        <v>320</v>
      </c>
      <c r="BC585" s="7" t="s">
        <v>2575</v>
      </c>
      <c r="BD585" s="7" t="s">
        <v>2576</v>
      </c>
      <c r="BE585" s="7" t="s">
        <v>2577</v>
      </c>
      <c r="BF585" s="8">
        <v>17</v>
      </c>
      <c r="BG585" s="8">
        <v>7</v>
      </c>
      <c r="BH585" s="8">
        <v>13</v>
      </c>
      <c r="BI585" s="7" t="s">
        <v>2578</v>
      </c>
      <c r="BJ585" s="8">
        <v>20</v>
      </c>
      <c r="BK585" s="8">
        <v>19</v>
      </c>
      <c r="BL585" s="7" t="s">
        <v>1519</v>
      </c>
      <c r="BM585" s="8">
        <v>21</v>
      </c>
      <c r="BN585" s="7" t="s">
        <v>2579</v>
      </c>
      <c r="BP585" s="7" t="s">
        <v>2580</v>
      </c>
      <c r="BS585" s="7" t="s">
        <v>585</v>
      </c>
      <c r="BU585" s="8">
        <v>8</v>
      </c>
      <c r="BV585" s="7" t="s">
        <v>275</v>
      </c>
    </row>
    <row r="586" spans="1:74" ht="32" x14ac:dyDescent="0.2">
      <c r="A586">
        <v>590</v>
      </c>
      <c r="B586" s="13" t="s">
        <v>2581</v>
      </c>
      <c r="D586" t="s">
        <v>2539</v>
      </c>
      <c r="E586" s="3" t="s">
        <v>2540</v>
      </c>
      <c r="F586" s="1" t="s">
        <v>4160</v>
      </c>
      <c r="G586" s="48" t="s">
        <v>5209</v>
      </c>
      <c r="H586" s="1" t="s">
        <v>2566</v>
      </c>
      <c r="I586" t="s">
        <v>4586</v>
      </c>
      <c r="J586" t="s">
        <v>4587</v>
      </c>
      <c r="K586" t="s">
        <v>2582</v>
      </c>
      <c r="L586" s="1"/>
      <c r="M586" s="1"/>
      <c r="N586" s="1"/>
      <c r="O586" s="1"/>
      <c r="P586" s="25">
        <v>1.409329450723674</v>
      </c>
      <c r="Q586" s="25">
        <v>1.7234113690993711</v>
      </c>
      <c r="R586" s="25">
        <v>2.2114419782130619</v>
      </c>
      <c r="S586" s="25">
        <v>1.3636603078811436</v>
      </c>
      <c r="T586" s="25">
        <v>0.83564382703421469</v>
      </c>
      <c r="U586" s="25">
        <v>3.2843623740602466</v>
      </c>
      <c r="V586" s="25">
        <v>1.2017682708535773</v>
      </c>
      <c r="W586" s="25">
        <v>3.2664600700659747</v>
      </c>
      <c r="X586" s="25">
        <v>5.4836665089756051</v>
      </c>
      <c r="AA586" s="9">
        <f t="shared" si="221"/>
        <v>0.24867673948609373</v>
      </c>
      <c r="AB586" s="9">
        <f t="shared" si="222"/>
        <v>0.15238779120984874</v>
      </c>
      <c r="AC586" s="9">
        <f t="shared" si="223"/>
        <v>0.5989354693040575</v>
      </c>
      <c r="AD586" s="9">
        <f t="shared" si="224"/>
        <v>1.6787795936121295</v>
      </c>
      <c r="AE586" s="9">
        <f t="shared" si="225"/>
        <v>0.21915414967094302</v>
      </c>
      <c r="AF586" s="9">
        <f t="shared" si="226"/>
        <v>0.43145466973218161</v>
      </c>
      <c r="AG586" s="9">
        <f t="shared" si="227"/>
        <v>0.52760827689057355</v>
      </c>
      <c r="AH586" s="9">
        <f t="shared" si="228"/>
        <v>0.81775568850991642</v>
      </c>
      <c r="AI586" s="8" t="s">
        <v>2583</v>
      </c>
      <c r="AJ586" s="8" t="s">
        <v>2583</v>
      </c>
      <c r="AK586" s="8">
        <f t="shared" si="220"/>
        <v>0</v>
      </c>
      <c r="AM586" s="7" t="s">
        <v>67</v>
      </c>
      <c r="AN586" s="7" t="s">
        <v>2570</v>
      </c>
      <c r="AO586" s="7" t="s">
        <v>2584</v>
      </c>
      <c r="AP586" s="7" t="s">
        <v>1510</v>
      </c>
      <c r="AQ586" s="7" t="s">
        <v>90</v>
      </c>
      <c r="AR586" s="7" t="s">
        <v>166</v>
      </c>
      <c r="AS586" s="7" t="s">
        <v>2572</v>
      </c>
      <c r="AT586" s="7" t="s">
        <v>2573</v>
      </c>
      <c r="AW586" s="7" t="s">
        <v>206</v>
      </c>
      <c r="AX586" s="7" t="s">
        <v>256</v>
      </c>
      <c r="AY586" s="7" t="s">
        <v>2585</v>
      </c>
      <c r="AZ586" s="7" t="s">
        <v>2574</v>
      </c>
      <c r="BC586" s="7" t="s">
        <v>2575</v>
      </c>
      <c r="BD586" s="7" t="s">
        <v>2576</v>
      </c>
      <c r="BE586" s="7" t="s">
        <v>2577</v>
      </c>
      <c r="BF586" s="8">
        <v>13</v>
      </c>
      <c r="BG586" s="8">
        <v>6</v>
      </c>
      <c r="BH586" s="8">
        <v>11</v>
      </c>
      <c r="BI586" s="7" t="s">
        <v>2578</v>
      </c>
      <c r="BJ586" s="8">
        <v>20</v>
      </c>
      <c r="BK586" s="8">
        <v>20</v>
      </c>
      <c r="BL586" s="7" t="s">
        <v>1519</v>
      </c>
      <c r="BM586" s="8">
        <v>22</v>
      </c>
      <c r="BN586" s="7" t="s">
        <v>2586</v>
      </c>
      <c r="BP586" s="7" t="s">
        <v>2587</v>
      </c>
      <c r="BS586" s="7" t="s">
        <v>585</v>
      </c>
      <c r="BU586" s="8">
        <v>6</v>
      </c>
      <c r="BV586" s="7" t="s">
        <v>275</v>
      </c>
    </row>
    <row r="587" spans="1:74" ht="16" x14ac:dyDescent="0.2">
      <c r="A587">
        <v>591</v>
      </c>
      <c r="B587" s="13" t="s">
        <v>2588</v>
      </c>
      <c r="D587" t="s">
        <v>2539</v>
      </c>
      <c r="E587" s="3" t="s">
        <v>2540</v>
      </c>
      <c r="F587" s="1" t="s">
        <v>4160</v>
      </c>
      <c r="G587" s="48" t="s">
        <v>5210</v>
      </c>
      <c r="H587" s="1" t="s">
        <v>2589</v>
      </c>
      <c r="I587" t="s">
        <v>4588</v>
      </c>
      <c r="J587" t="s">
        <v>4589</v>
      </c>
      <c r="K587" t="s">
        <v>2590</v>
      </c>
      <c r="L587" s="1"/>
      <c r="M587" s="1"/>
      <c r="N587" s="1"/>
      <c r="O587" s="1"/>
      <c r="P587" s="25">
        <v>1.3500673844467812</v>
      </c>
      <c r="Q587" s="25">
        <v>1.5258131303407727</v>
      </c>
      <c r="R587" s="25">
        <v>1.9079247071368277</v>
      </c>
      <c r="S587" s="25">
        <v>1.2473358707403404</v>
      </c>
      <c r="T587" s="25">
        <v>0.80458599292093069</v>
      </c>
      <c r="U587" s="25">
        <v>2.9969314159619689</v>
      </c>
      <c r="V587" s="25">
        <v>1.20644639604283</v>
      </c>
      <c r="W587" s="25">
        <v>3.065732565200006</v>
      </c>
      <c r="X587" s="25">
        <v>5.0488908964352888</v>
      </c>
      <c r="AA587" s="9">
        <f t="shared" si="221"/>
        <v>0.24705146067248304</v>
      </c>
      <c r="AB587" s="9">
        <f t="shared" si="222"/>
        <v>0.15935895812068337</v>
      </c>
      <c r="AC587" s="9">
        <f t="shared" si="223"/>
        <v>0.59358213069684629</v>
      </c>
      <c r="AD587" s="9">
        <f t="shared" si="224"/>
        <v>1.6468791028110774</v>
      </c>
      <c r="AE587" s="9">
        <f t="shared" si="225"/>
        <v>0.23895275631616986</v>
      </c>
      <c r="AF587" s="9">
        <f t="shared" si="226"/>
        <v>0.44037350151535604</v>
      </c>
      <c r="AG587" s="9">
        <f t="shared" si="227"/>
        <v>0.49769935827433459</v>
      </c>
      <c r="AH587" s="9">
        <f t="shared" si="228"/>
        <v>0.88481830284502749</v>
      </c>
      <c r="AI587" s="8" t="s">
        <v>2591</v>
      </c>
      <c r="AJ587" s="8" t="s">
        <v>2591</v>
      </c>
      <c r="AK587" s="8">
        <f t="shared" si="220"/>
        <v>0</v>
      </c>
      <c r="AM587" s="7" t="s">
        <v>67</v>
      </c>
      <c r="AN587" s="7" t="s">
        <v>2570</v>
      </c>
      <c r="AO587" s="7" t="s">
        <v>2584</v>
      </c>
      <c r="AP587" s="7" t="s">
        <v>2592</v>
      </c>
      <c r="AQ587" s="7" t="s">
        <v>90</v>
      </c>
      <c r="AR587" s="7" t="s">
        <v>166</v>
      </c>
      <c r="AS587" s="7" t="s">
        <v>2572</v>
      </c>
      <c r="AT587" s="7" t="s">
        <v>2573</v>
      </c>
      <c r="AU587" s="7" t="s">
        <v>1512</v>
      </c>
      <c r="AV587" s="7" t="s">
        <v>193</v>
      </c>
      <c r="AW587" s="7" t="s">
        <v>71</v>
      </c>
      <c r="AX587" s="7" t="s">
        <v>256</v>
      </c>
      <c r="AY587" s="7" t="s">
        <v>2585</v>
      </c>
      <c r="AZ587" s="7" t="s">
        <v>2574</v>
      </c>
      <c r="BA587" s="7" t="s">
        <v>312</v>
      </c>
      <c r="BB587" s="7" t="s">
        <v>320</v>
      </c>
      <c r="BC587" s="7" t="s">
        <v>2575</v>
      </c>
      <c r="BD587" s="7" t="s">
        <v>2576</v>
      </c>
      <c r="BE587" s="7" t="s">
        <v>2577</v>
      </c>
      <c r="BF587" s="8">
        <v>14</v>
      </c>
      <c r="BG587" s="8">
        <v>6</v>
      </c>
      <c r="BH587" s="8">
        <v>10</v>
      </c>
      <c r="BI587" s="7" t="s">
        <v>2578</v>
      </c>
      <c r="BJ587" s="8">
        <v>23</v>
      </c>
      <c r="BK587" s="8">
        <v>22</v>
      </c>
      <c r="BL587" s="7" t="s">
        <v>1519</v>
      </c>
      <c r="BM587" s="8">
        <v>21</v>
      </c>
      <c r="BN587" s="7" t="s">
        <v>2586</v>
      </c>
      <c r="BP587" s="7" t="s">
        <v>2593</v>
      </c>
      <c r="BS587" s="7" t="s">
        <v>585</v>
      </c>
      <c r="BU587" s="8">
        <v>4</v>
      </c>
      <c r="BV587" s="7" t="s">
        <v>87</v>
      </c>
    </row>
    <row r="588" spans="1:74" ht="16" x14ac:dyDescent="0.2">
      <c r="A588">
        <v>592</v>
      </c>
      <c r="B588" s="13" t="s">
        <v>2594</v>
      </c>
      <c r="D588" t="s">
        <v>2539</v>
      </c>
      <c r="E588" s="3" t="s">
        <v>2540</v>
      </c>
      <c r="F588" s="1" t="s">
        <v>4160</v>
      </c>
      <c r="G588" s="48" t="s">
        <v>5211</v>
      </c>
      <c r="H588" s="1" t="s">
        <v>2589</v>
      </c>
      <c r="I588" t="s">
        <v>4588</v>
      </c>
      <c r="J588" t="s">
        <v>4589</v>
      </c>
      <c r="K588" t="s">
        <v>2595</v>
      </c>
      <c r="L588" s="1"/>
      <c r="M588" s="1"/>
      <c r="N588" s="1"/>
      <c r="O588" s="1"/>
      <c r="P588" s="25">
        <v>1.2074906479666092</v>
      </c>
      <c r="Q588" s="25">
        <v>1.3355798260702214</v>
      </c>
      <c r="R588" s="25">
        <v>1.806958694684677</v>
      </c>
      <c r="S588" s="25">
        <v>1.1837746731298939</v>
      </c>
      <c r="T588" s="25">
        <v>0.67053959127704865</v>
      </c>
      <c r="U588" s="25">
        <v>2.7067908993588894</v>
      </c>
      <c r="V588" s="25">
        <v>0.99523076367922803</v>
      </c>
      <c r="W588" s="25">
        <v>2.7706445385327836</v>
      </c>
      <c r="X588" s="25">
        <v>4.5418956060478486</v>
      </c>
      <c r="AA588" s="9">
        <f t="shared" si="221"/>
        <v>0.26063449621202567</v>
      </c>
      <c r="AB588" s="9">
        <f t="shared" si="222"/>
        <v>0.14763430281932916</v>
      </c>
      <c r="AC588" s="9">
        <f t="shared" si="223"/>
        <v>0.59596061515694232</v>
      </c>
      <c r="AD588" s="9">
        <f t="shared" si="224"/>
        <v>1.6392920646735307</v>
      </c>
      <c r="AE588" s="9">
        <f t="shared" si="225"/>
        <v>0.21912233349309249</v>
      </c>
      <c r="AF588" s="9">
        <f t="shared" si="226"/>
        <v>0.43581579346372784</v>
      </c>
      <c r="AG588" s="9">
        <f t="shared" si="227"/>
        <v>0.48204661676935578</v>
      </c>
      <c r="AH588" s="9">
        <f t="shared" si="228"/>
        <v>0.90409470433489647</v>
      </c>
      <c r="AI588" s="8" t="s">
        <v>2569</v>
      </c>
      <c r="AJ588" s="8" t="s">
        <v>2569</v>
      </c>
      <c r="AK588" s="8">
        <f t="shared" si="220"/>
        <v>0</v>
      </c>
      <c r="AM588" s="7" t="s">
        <v>67</v>
      </c>
      <c r="AN588" s="7" t="s">
        <v>2570</v>
      </c>
      <c r="AO588" s="7" t="s">
        <v>2584</v>
      </c>
      <c r="AP588" s="7" t="s">
        <v>2596</v>
      </c>
      <c r="AQ588" s="7" t="s">
        <v>90</v>
      </c>
      <c r="AR588" s="7" t="s">
        <v>166</v>
      </c>
      <c r="AS588" s="7" t="s">
        <v>2572</v>
      </c>
      <c r="AT588" s="7" t="s">
        <v>2573</v>
      </c>
      <c r="AU588" s="7" t="s">
        <v>1512</v>
      </c>
      <c r="AV588" s="7" t="s">
        <v>193</v>
      </c>
      <c r="AW588" s="7" t="s">
        <v>71</v>
      </c>
      <c r="AX588" s="7" t="s">
        <v>256</v>
      </c>
      <c r="AY588" s="7" t="s">
        <v>2585</v>
      </c>
      <c r="AZ588" s="7" t="s">
        <v>2574</v>
      </c>
      <c r="BA588" s="7" t="s">
        <v>312</v>
      </c>
      <c r="BB588" s="7" t="s">
        <v>320</v>
      </c>
      <c r="BC588" s="7" t="s">
        <v>2575</v>
      </c>
      <c r="BD588" s="7" t="s">
        <v>2576</v>
      </c>
      <c r="BE588" s="7" t="s">
        <v>2577</v>
      </c>
      <c r="BF588" s="8">
        <v>14</v>
      </c>
      <c r="BG588" s="8">
        <v>5</v>
      </c>
      <c r="BH588" s="8">
        <v>10</v>
      </c>
      <c r="BI588" s="7" t="s">
        <v>2578</v>
      </c>
      <c r="BJ588" s="8">
        <v>23</v>
      </c>
      <c r="BK588" s="8">
        <v>22</v>
      </c>
      <c r="BL588" s="7" t="s">
        <v>1519</v>
      </c>
      <c r="BM588" s="8">
        <v>21</v>
      </c>
      <c r="BN588" s="7" t="s">
        <v>2579</v>
      </c>
      <c r="BP588" s="7" t="s">
        <v>2597</v>
      </c>
      <c r="BS588" s="7" t="s">
        <v>585</v>
      </c>
      <c r="BU588" s="8">
        <v>6</v>
      </c>
      <c r="BV588" s="7" t="s">
        <v>275</v>
      </c>
    </row>
    <row r="589" spans="1:74" ht="16" x14ac:dyDescent="0.2">
      <c r="A589">
        <v>593</v>
      </c>
      <c r="B589" s="13" t="s">
        <v>2598</v>
      </c>
      <c r="D589" t="s">
        <v>2539</v>
      </c>
      <c r="E589" s="3" t="s">
        <v>2540</v>
      </c>
      <c r="F589" s="1" t="s">
        <v>4160</v>
      </c>
      <c r="G589" s="48" t="s">
        <v>5212</v>
      </c>
      <c r="H589" s="1" t="s">
        <v>2589</v>
      </c>
      <c r="I589" t="s">
        <v>4588</v>
      </c>
      <c r="J589" t="s">
        <v>4589</v>
      </c>
      <c r="K589" t="s">
        <v>2599</v>
      </c>
      <c r="L589" s="1"/>
      <c r="M589" s="1"/>
      <c r="N589" s="1"/>
      <c r="O589" s="1"/>
      <c r="P589" s="25">
        <v>1.0945924134786156</v>
      </c>
      <c r="Q589" s="25">
        <v>1.2344597513560216</v>
      </c>
      <c r="R589" s="25">
        <v>2.0755688091009454</v>
      </c>
      <c r="S589" s="25">
        <v>1.0083707339317429</v>
      </c>
      <c r="T589" s="25">
        <v>0.71693917102673654</v>
      </c>
      <c r="U589" s="25">
        <v>2.6192264076225227</v>
      </c>
      <c r="V589" s="25">
        <v>1.055882194115106</v>
      </c>
      <c r="W589" s="25">
        <v>2.5852406638506213</v>
      </c>
      <c r="X589" s="25">
        <v>4.3445744131906112</v>
      </c>
      <c r="AA589" s="9">
        <f t="shared" si="221"/>
        <v>0.23209885204640923</v>
      </c>
      <c r="AB589" s="9">
        <f t="shared" si="222"/>
        <v>0.16501942488314378</v>
      </c>
      <c r="AC589" s="9">
        <f t="shared" si="223"/>
        <v>0.60287295337151092</v>
      </c>
      <c r="AD589" s="9">
        <f t="shared" si="224"/>
        <v>1.6805299691981197</v>
      </c>
      <c r="AE589" s="9">
        <f t="shared" si="225"/>
        <v>0.24303466661989495</v>
      </c>
      <c r="AF589" s="9">
        <f t="shared" si="226"/>
        <v>0.42340058656212698</v>
      </c>
      <c r="AG589" s="9">
        <f t="shared" si="227"/>
        <v>0.47750283701531254</v>
      </c>
      <c r="AH589" s="9">
        <f t="shared" si="228"/>
        <v>0.88669753086419756</v>
      </c>
      <c r="AI589" s="8" t="s">
        <v>2600</v>
      </c>
      <c r="AJ589" s="8" t="s">
        <v>2600</v>
      </c>
      <c r="AK589" s="8">
        <f t="shared" si="220"/>
        <v>0</v>
      </c>
      <c r="AM589" s="7" t="s">
        <v>67</v>
      </c>
      <c r="AN589" s="7" t="s">
        <v>2570</v>
      </c>
      <c r="AO589" s="7" t="s">
        <v>2584</v>
      </c>
      <c r="AP589" s="7" t="s">
        <v>2601</v>
      </c>
      <c r="AQ589" s="7" t="s">
        <v>90</v>
      </c>
      <c r="AR589" s="7" t="s">
        <v>166</v>
      </c>
      <c r="AS589" s="7" t="s">
        <v>2572</v>
      </c>
      <c r="AT589" s="7" t="s">
        <v>2573</v>
      </c>
      <c r="AU589" s="7" t="s">
        <v>1512</v>
      </c>
      <c r="AV589" s="7" t="s">
        <v>193</v>
      </c>
      <c r="AW589" s="7" t="s">
        <v>71</v>
      </c>
      <c r="AX589" s="7" t="s">
        <v>256</v>
      </c>
      <c r="AY589" s="7" t="s">
        <v>2585</v>
      </c>
      <c r="AZ589" s="7" t="s">
        <v>2574</v>
      </c>
      <c r="BA589" s="7" t="s">
        <v>312</v>
      </c>
      <c r="BB589" s="7" t="s">
        <v>320</v>
      </c>
      <c r="BC589" s="7" t="s">
        <v>2575</v>
      </c>
      <c r="BD589" s="7" t="s">
        <v>2576</v>
      </c>
      <c r="BE589" s="7" t="s">
        <v>2577</v>
      </c>
      <c r="BF589" s="8">
        <v>11</v>
      </c>
      <c r="BG589" s="8">
        <v>4</v>
      </c>
      <c r="BH589" s="8">
        <v>11</v>
      </c>
      <c r="BI589" s="7" t="s">
        <v>2602</v>
      </c>
      <c r="BJ589" s="8">
        <v>22</v>
      </c>
      <c r="BK589" s="8">
        <v>21</v>
      </c>
      <c r="BL589" s="7" t="s">
        <v>1519</v>
      </c>
      <c r="BM589" s="8">
        <v>15</v>
      </c>
      <c r="BN589" s="7" t="s">
        <v>2579</v>
      </c>
      <c r="BP589" s="7" t="s">
        <v>4113</v>
      </c>
      <c r="BS589" s="7" t="s">
        <v>585</v>
      </c>
      <c r="BU589" s="8">
        <v>5</v>
      </c>
      <c r="BV589" s="7" t="s">
        <v>87</v>
      </c>
    </row>
    <row r="590" spans="1:74" ht="16" x14ac:dyDescent="0.2">
      <c r="A590">
        <v>594</v>
      </c>
      <c r="B590" s="13" t="s">
        <v>2603</v>
      </c>
      <c r="D590" t="s">
        <v>2539</v>
      </c>
      <c r="E590" s="3" t="s">
        <v>2540</v>
      </c>
      <c r="F590" s="1" t="s">
        <v>4160</v>
      </c>
      <c r="G590" s="48" t="s">
        <v>5213</v>
      </c>
      <c r="H590" s="1" t="s">
        <v>2589</v>
      </c>
      <c r="I590" t="s">
        <v>4588</v>
      </c>
      <c r="J590" t="s">
        <v>4589</v>
      </c>
      <c r="K590" t="s">
        <v>2604</v>
      </c>
      <c r="L590" s="1"/>
      <c r="M590" s="1"/>
      <c r="N590" s="1"/>
      <c r="O590" s="1"/>
      <c r="P590" s="25">
        <v>1.298073501231864</v>
      </c>
      <c r="Q590" s="25">
        <v>1.3998824129607046</v>
      </c>
      <c r="R590" s="25">
        <v>2.2600235174078591</v>
      </c>
      <c r="S590" s="25">
        <v>1.2314256028668842</v>
      </c>
      <c r="T590" s="25">
        <v>0.76232237513376311</v>
      </c>
      <c r="U590" s="25">
        <v>2.8296319339023963</v>
      </c>
      <c r="V590" s="25">
        <v>1.0347214618122091</v>
      </c>
      <c r="W590" s="25">
        <v>2.8451185824851306</v>
      </c>
      <c r="X590" s="25">
        <v>4.8233799119030438</v>
      </c>
      <c r="AA590" s="9">
        <f t="shared" si="221"/>
        <v>0.25530346465722009</v>
      </c>
      <c r="AB590" s="9">
        <f t="shared" si="222"/>
        <v>0.15804734212466215</v>
      </c>
      <c r="AC590" s="9">
        <f t="shared" si="223"/>
        <v>0.5866491932181177</v>
      </c>
      <c r="AD590" s="9">
        <f t="shared" si="224"/>
        <v>1.6953177071761831</v>
      </c>
      <c r="AE590" s="9">
        <f t="shared" si="225"/>
        <v>0.21452207387992464</v>
      </c>
      <c r="AF590" s="9">
        <f t="shared" si="226"/>
        <v>0.45624583425905346</v>
      </c>
      <c r="AG590" s="9">
        <f t="shared" si="227"/>
        <v>0.49202954898911344</v>
      </c>
      <c r="AH590" s="9">
        <f t="shared" si="228"/>
        <v>0.92727324039058534</v>
      </c>
      <c r="AI590" s="8" t="s">
        <v>2591</v>
      </c>
      <c r="AJ590" s="8" t="s">
        <v>2591</v>
      </c>
      <c r="AK590" s="8">
        <f t="shared" si="220"/>
        <v>0</v>
      </c>
      <c r="AM590" s="7" t="s">
        <v>67</v>
      </c>
      <c r="AN590" s="7" t="s">
        <v>2570</v>
      </c>
      <c r="AO590" s="7" t="s">
        <v>2584</v>
      </c>
      <c r="AP590" s="7" t="s">
        <v>2601</v>
      </c>
      <c r="AQ590" s="7" t="s">
        <v>90</v>
      </c>
      <c r="AR590" s="7" t="s">
        <v>166</v>
      </c>
      <c r="AS590" s="7" t="s">
        <v>2572</v>
      </c>
      <c r="AT590" s="7" t="s">
        <v>2573</v>
      </c>
      <c r="AU590" s="7" t="s">
        <v>1512</v>
      </c>
      <c r="AV590" s="7" t="s">
        <v>193</v>
      </c>
      <c r="AW590" s="7" t="s">
        <v>71</v>
      </c>
      <c r="AX590" s="7" t="s">
        <v>256</v>
      </c>
      <c r="AY590" s="7" t="s">
        <v>80</v>
      </c>
      <c r="AZ590" s="7" t="s">
        <v>2574</v>
      </c>
      <c r="BA590" s="7" t="s">
        <v>312</v>
      </c>
      <c r="BB590" s="7" t="s">
        <v>320</v>
      </c>
      <c r="BC590" s="7" t="s">
        <v>2575</v>
      </c>
      <c r="BD590" s="7" t="s">
        <v>2576</v>
      </c>
      <c r="BE590" s="7" t="s">
        <v>2577</v>
      </c>
      <c r="BF590" s="8">
        <v>14</v>
      </c>
      <c r="BG590" s="8">
        <v>6</v>
      </c>
      <c r="BH590" s="8">
        <v>11</v>
      </c>
      <c r="BI590" s="7" t="s">
        <v>2602</v>
      </c>
      <c r="BJ590" s="8">
        <v>22</v>
      </c>
      <c r="BK590" s="8">
        <v>21</v>
      </c>
      <c r="BL590" s="7" t="s">
        <v>1519</v>
      </c>
      <c r="BM590" s="8">
        <v>20</v>
      </c>
      <c r="BN590" s="7" t="s">
        <v>2579</v>
      </c>
      <c r="BP590" s="7" t="s">
        <v>2597</v>
      </c>
      <c r="BS590" s="7" t="s">
        <v>585</v>
      </c>
      <c r="BU590" s="8">
        <v>4</v>
      </c>
      <c r="BV590" s="7" t="s">
        <v>275</v>
      </c>
    </row>
    <row r="591" spans="1:74" ht="32" x14ac:dyDescent="0.2">
      <c r="A591">
        <v>595</v>
      </c>
      <c r="B591" s="13" t="s">
        <v>2605</v>
      </c>
      <c r="D591" t="s">
        <v>2539</v>
      </c>
      <c r="E591" s="3" t="s">
        <v>2540</v>
      </c>
      <c r="F591" s="1" t="s">
        <v>4160</v>
      </c>
      <c r="G591" s="48" t="s">
        <v>5214</v>
      </c>
      <c r="H591" s="1" t="s">
        <v>2606</v>
      </c>
      <c r="I591" t="s">
        <v>4590</v>
      </c>
      <c r="J591" t="s">
        <v>4591</v>
      </c>
      <c r="K591" t="s">
        <v>2607</v>
      </c>
      <c r="L591" t="s">
        <v>2608</v>
      </c>
      <c r="M591" s="1"/>
      <c r="N591" s="1"/>
      <c r="O591" s="1"/>
      <c r="P591" s="25">
        <v>1.4215473994835852</v>
      </c>
      <c r="Q591" s="25">
        <v>1.7115721136112134</v>
      </c>
      <c r="R591" s="25">
        <v>2.7447178163039467</v>
      </c>
      <c r="S591" s="25">
        <v>1.4252482478790112</v>
      </c>
      <c r="T591" s="25">
        <v>0.95444411656215411</v>
      </c>
      <c r="U591" s="25">
        <v>3.4466610106971594</v>
      </c>
      <c r="V591" s="25">
        <v>1.4050575433419401</v>
      </c>
      <c r="W591" s="25">
        <v>3.3378841755809661</v>
      </c>
      <c r="X591" s="25">
        <v>5.8264002213205464</v>
      </c>
      <c r="AA591" s="9">
        <f t="shared" si="221"/>
        <v>0.24461900894888755</v>
      </c>
      <c r="AB591" s="9">
        <f t="shared" si="222"/>
        <v>0.16381368946636327</v>
      </c>
      <c r="AC591" s="9">
        <f t="shared" si="223"/>
        <v>0.59155926125445224</v>
      </c>
      <c r="AD591" s="9">
        <f t="shared" si="224"/>
        <v>1.7455369673833721</v>
      </c>
      <c r="AE591" s="9">
        <f t="shared" si="225"/>
        <v>0.2411536265909803</v>
      </c>
      <c r="AF591" s="9">
        <f t="shared" si="226"/>
        <v>0.42588278223769155</v>
      </c>
      <c r="AG591" s="9">
        <f t="shared" si="227"/>
        <v>0.51277157132431372</v>
      </c>
      <c r="AH591" s="9">
        <f t="shared" si="228"/>
        <v>0.83055068973067658</v>
      </c>
      <c r="AI591" s="8" t="s">
        <v>2569</v>
      </c>
      <c r="AJ591" s="8" t="s">
        <v>2569</v>
      </c>
      <c r="AK591" s="8">
        <f t="shared" si="220"/>
        <v>0</v>
      </c>
      <c r="AM591" s="7" t="s">
        <v>67</v>
      </c>
      <c r="AN591" s="7" t="s">
        <v>2570</v>
      </c>
      <c r="AO591" s="7" t="s">
        <v>2584</v>
      </c>
      <c r="AP591" s="7" t="s">
        <v>2596</v>
      </c>
      <c r="AQ591" s="7" t="s">
        <v>90</v>
      </c>
      <c r="AR591" s="7" t="s">
        <v>166</v>
      </c>
      <c r="AS591" s="7" t="s">
        <v>2572</v>
      </c>
      <c r="AT591" s="7" t="s">
        <v>2573</v>
      </c>
      <c r="AU591" s="7" t="s">
        <v>1512</v>
      </c>
      <c r="AV591" s="7" t="s">
        <v>193</v>
      </c>
      <c r="AW591" s="7" t="s">
        <v>71</v>
      </c>
      <c r="AX591" s="7" t="s">
        <v>256</v>
      </c>
      <c r="AY591" s="7" t="s">
        <v>80</v>
      </c>
      <c r="AZ591" s="7" t="s">
        <v>2574</v>
      </c>
      <c r="BA591" s="7" t="s">
        <v>312</v>
      </c>
      <c r="BB591" s="7" t="s">
        <v>320</v>
      </c>
      <c r="BC591" s="7" t="s">
        <v>2575</v>
      </c>
      <c r="BD591" s="7" t="s">
        <v>2576</v>
      </c>
      <c r="BE591" s="7" t="s">
        <v>2577</v>
      </c>
      <c r="BF591" s="8">
        <v>12</v>
      </c>
      <c r="BG591" s="8">
        <v>5</v>
      </c>
      <c r="BH591" s="8">
        <v>11</v>
      </c>
      <c r="BI591" s="7" t="s">
        <v>2602</v>
      </c>
      <c r="BJ591" s="8">
        <v>22</v>
      </c>
      <c r="BK591" s="8">
        <v>21</v>
      </c>
      <c r="BL591" s="7" t="s">
        <v>1519</v>
      </c>
      <c r="BM591" s="8">
        <v>20</v>
      </c>
      <c r="BN591" s="7" t="s">
        <v>2579</v>
      </c>
      <c r="BP591" s="7" t="s">
        <v>2593</v>
      </c>
      <c r="BS591" s="7" t="s">
        <v>585</v>
      </c>
      <c r="BU591" s="8">
        <v>6</v>
      </c>
      <c r="BV591" s="7" t="s">
        <v>87</v>
      </c>
    </row>
    <row r="592" spans="1:74" ht="32" x14ac:dyDescent="0.2">
      <c r="A592">
        <v>596</v>
      </c>
      <c r="B592" s="13" t="s">
        <v>2609</v>
      </c>
      <c r="D592" t="s">
        <v>2539</v>
      </c>
      <c r="E592" s="3" t="s">
        <v>2540</v>
      </c>
      <c r="F592" s="1" t="s">
        <v>4160</v>
      </c>
      <c r="G592" s="48" t="s">
        <v>5215</v>
      </c>
      <c r="H592" s="1" t="s">
        <v>2610</v>
      </c>
      <c r="I592" t="s">
        <v>4590</v>
      </c>
      <c r="J592" t="s">
        <v>4591</v>
      </c>
      <c r="K592" t="s">
        <v>2611</v>
      </c>
      <c r="L592" s="1"/>
      <c r="M592" s="1"/>
      <c r="N592" s="1"/>
      <c r="O592" s="1"/>
      <c r="P592" s="25">
        <v>1.3936399713979264</v>
      </c>
      <c r="Q592" s="25">
        <v>1.6205781194136575</v>
      </c>
      <c r="R592" s="25">
        <v>2.4235795495173398</v>
      </c>
      <c r="S592" s="25">
        <v>1.32294315337862</v>
      </c>
      <c r="T592" s="25">
        <v>0.79441973543081867</v>
      </c>
      <c r="U592" s="25">
        <v>3.5009227744011442</v>
      </c>
      <c r="V592" s="25">
        <v>1.2672756524848052</v>
      </c>
      <c r="W592" s="25">
        <v>3.266311047550948</v>
      </c>
      <c r="X592" s="25">
        <v>5.6182856632105826</v>
      </c>
      <c r="AA592" s="9">
        <f t="shared" si="221"/>
        <v>0.23547096617771854</v>
      </c>
      <c r="AB592" s="9">
        <f t="shared" si="222"/>
        <v>0.1413989574493878</v>
      </c>
      <c r="AC592" s="9">
        <f t="shared" si="223"/>
        <v>0.62313007637289375</v>
      </c>
      <c r="AD592" s="9">
        <f t="shared" si="224"/>
        <v>1.7200706183274017</v>
      </c>
      <c r="AE592" s="9">
        <f t="shared" si="225"/>
        <v>0.22556269446801636</v>
      </c>
      <c r="AF592" s="9">
        <f t="shared" si="226"/>
        <v>0.4266709297153024</v>
      </c>
      <c r="AG592" s="9">
        <f t="shared" si="227"/>
        <v>0.4961493549822063</v>
      </c>
      <c r="AH592" s="9">
        <f t="shared" si="228"/>
        <v>0.85996469698243261</v>
      </c>
      <c r="AI592" s="8" t="s">
        <v>2583</v>
      </c>
      <c r="AJ592" s="8" t="s">
        <v>2568</v>
      </c>
      <c r="AK592" s="8">
        <f t="shared" si="220"/>
        <v>1</v>
      </c>
      <c r="AM592" s="7" t="s">
        <v>67</v>
      </c>
      <c r="AN592" s="7" t="s">
        <v>2570</v>
      </c>
      <c r="AO592" s="7" t="s">
        <v>2584</v>
      </c>
      <c r="AP592" s="7" t="s">
        <v>2596</v>
      </c>
      <c r="AQ592" s="7" t="s">
        <v>90</v>
      </c>
      <c r="AR592" s="7" t="s">
        <v>166</v>
      </c>
      <c r="AS592" s="7" t="s">
        <v>2572</v>
      </c>
      <c r="AT592" s="7" t="s">
        <v>2573</v>
      </c>
      <c r="AU592" s="7" t="s">
        <v>1512</v>
      </c>
      <c r="AV592" s="7" t="s">
        <v>193</v>
      </c>
      <c r="AW592" s="7" t="s">
        <v>71</v>
      </c>
      <c r="AX592" s="7" t="s">
        <v>256</v>
      </c>
      <c r="AZ592" s="7" t="s">
        <v>2574</v>
      </c>
      <c r="BA592" s="7" t="s">
        <v>312</v>
      </c>
      <c r="BB592" s="7" t="s">
        <v>320</v>
      </c>
      <c r="BC592" s="7" t="s">
        <v>2575</v>
      </c>
      <c r="BD592" s="7" t="s">
        <v>2576</v>
      </c>
      <c r="BE592" s="7" t="s">
        <v>2577</v>
      </c>
      <c r="BJ592" s="8">
        <v>21</v>
      </c>
      <c r="BK592" s="8">
        <v>20</v>
      </c>
      <c r="BL592" s="7" t="s">
        <v>1519</v>
      </c>
      <c r="BM592" s="8">
        <v>18</v>
      </c>
      <c r="BN592" s="7" t="s">
        <v>2579</v>
      </c>
      <c r="BP592" s="7" t="s">
        <v>2597</v>
      </c>
      <c r="BS592" s="7" t="s">
        <v>585</v>
      </c>
      <c r="BV592" s="7" t="s">
        <v>275</v>
      </c>
    </row>
    <row r="593" spans="1:75" ht="32" x14ac:dyDescent="0.2">
      <c r="A593">
        <v>597</v>
      </c>
      <c r="B593" s="13" t="s">
        <v>5562</v>
      </c>
      <c r="D593" t="s">
        <v>2539</v>
      </c>
      <c r="E593" s="3" t="s">
        <v>2540</v>
      </c>
      <c r="F593" s="1" t="s">
        <v>4160</v>
      </c>
      <c r="G593" s="48" t="s">
        <v>5216</v>
      </c>
      <c r="H593" s="1" t="s">
        <v>2606</v>
      </c>
      <c r="I593" t="s">
        <v>4590</v>
      </c>
      <c r="J593" t="s">
        <v>4591</v>
      </c>
      <c r="K593" t="s">
        <v>2612</v>
      </c>
      <c r="L593" s="1"/>
      <c r="M593" s="1"/>
      <c r="N593" s="1"/>
      <c r="O593" s="1"/>
      <c r="P593" s="25">
        <v>1.5198824818621524</v>
      </c>
      <c r="Q593" s="25">
        <v>1.7620866082224911</v>
      </c>
      <c r="R593" s="25">
        <v>2.4352864268440149</v>
      </c>
      <c r="S593" s="25">
        <v>1.408882255139057</v>
      </c>
      <c r="T593" s="25">
        <v>0.96118613966142696</v>
      </c>
      <c r="U593" s="25">
        <v>3.4759435459492143</v>
      </c>
      <c r="V593" s="25">
        <v>1.3508146916565902</v>
      </c>
      <c r="W593" s="25">
        <v>3.4631302902055627</v>
      </c>
      <c r="X593" s="25">
        <v>5.8459639510278114</v>
      </c>
      <c r="AA593" s="9">
        <f t="shared" si="221"/>
        <v>0.24100084553059098</v>
      </c>
      <c r="AB593" s="9">
        <f t="shared" si="222"/>
        <v>0.16441875928647071</v>
      </c>
      <c r="AC593" s="9">
        <f t="shared" si="223"/>
        <v>0.59458860421780213</v>
      </c>
      <c r="AD593" s="9">
        <f t="shared" si="224"/>
        <v>1.6880577573305247</v>
      </c>
      <c r="AE593" s="9">
        <f t="shared" si="225"/>
        <v>0.23106791334542801</v>
      </c>
      <c r="AF593" s="9">
        <f t="shared" si="226"/>
        <v>0.438875339504462</v>
      </c>
      <c r="AG593" s="9">
        <f t="shared" si="227"/>
        <v>0.50881325868854277</v>
      </c>
      <c r="AH593" s="9">
        <f t="shared" si="228"/>
        <v>0.86254697968298921</v>
      </c>
      <c r="AI593" s="8" t="s">
        <v>2613</v>
      </c>
      <c r="AJ593" s="8" t="s">
        <v>2614</v>
      </c>
      <c r="AK593" s="8">
        <f t="shared" si="220"/>
        <v>1</v>
      </c>
      <c r="AM593" s="7" t="s">
        <v>67</v>
      </c>
      <c r="AN593" s="7" t="s">
        <v>2570</v>
      </c>
      <c r="AO593" s="7" t="s">
        <v>2584</v>
      </c>
      <c r="AP593" s="7" t="s">
        <v>2596</v>
      </c>
      <c r="AQ593" s="7" t="s">
        <v>90</v>
      </c>
      <c r="AR593" s="7" t="s">
        <v>166</v>
      </c>
      <c r="AS593" s="7" t="s">
        <v>2572</v>
      </c>
      <c r="AT593" s="7" t="s">
        <v>2573</v>
      </c>
      <c r="AU593" s="7" t="s">
        <v>1512</v>
      </c>
      <c r="AV593" s="7" t="s">
        <v>193</v>
      </c>
      <c r="AW593" s="7" t="s">
        <v>71</v>
      </c>
      <c r="AX593" s="7" t="s">
        <v>256</v>
      </c>
      <c r="AY593" s="7" t="s">
        <v>2585</v>
      </c>
      <c r="AZ593" s="7" t="s">
        <v>2574</v>
      </c>
      <c r="BA593" s="7" t="s">
        <v>312</v>
      </c>
      <c r="BB593" s="7" t="s">
        <v>320</v>
      </c>
      <c r="BC593" s="7" t="s">
        <v>2575</v>
      </c>
      <c r="BD593" s="7" t="s">
        <v>2576</v>
      </c>
      <c r="BE593" s="7" t="s">
        <v>2577</v>
      </c>
      <c r="BF593" s="8">
        <v>13</v>
      </c>
      <c r="BG593" s="8">
        <v>6</v>
      </c>
      <c r="BH593" s="8">
        <v>12</v>
      </c>
      <c r="BI593" s="7" t="s">
        <v>2602</v>
      </c>
      <c r="BJ593" s="8">
        <v>23</v>
      </c>
      <c r="BK593" s="8">
        <v>22</v>
      </c>
      <c r="BL593" s="7" t="s">
        <v>1519</v>
      </c>
      <c r="BM593" s="8">
        <v>20</v>
      </c>
      <c r="BN593" s="7" t="s">
        <v>2579</v>
      </c>
      <c r="BP593" s="7" t="s">
        <v>2597</v>
      </c>
      <c r="BS593" s="7" t="s">
        <v>585</v>
      </c>
      <c r="BU593" s="8">
        <v>5</v>
      </c>
      <c r="BV593" s="7" t="s">
        <v>87</v>
      </c>
    </row>
    <row r="594" spans="1:75" ht="16" x14ac:dyDescent="0.2">
      <c r="A594">
        <v>598</v>
      </c>
      <c r="B594" s="13" t="s">
        <v>2615</v>
      </c>
      <c r="D594" t="s">
        <v>2539</v>
      </c>
      <c r="E594" s="3" t="s">
        <v>2540</v>
      </c>
      <c r="F594" s="1" t="s">
        <v>4165</v>
      </c>
      <c r="G594" s="48" t="s">
        <v>5217</v>
      </c>
      <c r="H594" s="30" t="s">
        <v>2616</v>
      </c>
      <c r="I594" t="s">
        <v>4596</v>
      </c>
      <c r="J594" t="s">
        <v>4597</v>
      </c>
      <c r="K594" t="s">
        <v>2617</v>
      </c>
      <c r="L594" s="1"/>
      <c r="M594" s="1"/>
      <c r="N594" s="1"/>
      <c r="O594" s="1"/>
      <c r="P594" s="25">
        <v>1.7126566639788043</v>
      </c>
      <c r="Q594" s="25">
        <v>2.0609703663172447</v>
      </c>
      <c r="R594" s="25">
        <v>3.3478493261145035</v>
      </c>
      <c r="S594" s="25">
        <v>1.6225745881810854</v>
      </c>
      <c r="T594" s="25">
        <v>1.0827953288791614</v>
      </c>
      <c r="U594" s="25">
        <v>3.928664756364475</v>
      </c>
      <c r="V594" s="25">
        <v>1.5825259186729643</v>
      </c>
      <c r="W594" s="25">
        <v>4.0575336942748539</v>
      </c>
      <c r="X594" s="25">
        <v>6.6338700898514009</v>
      </c>
      <c r="AA594" s="9">
        <f t="shared" si="221"/>
        <v>0.24458944269399027</v>
      </c>
      <c r="AB594" s="9">
        <f t="shared" si="222"/>
        <v>0.16322226908477433</v>
      </c>
      <c r="AC594" s="9">
        <f t="shared" si="223"/>
        <v>0.59221309780765952</v>
      </c>
      <c r="AD594" s="9">
        <f t="shared" si="224"/>
        <v>1.6349513250405625</v>
      </c>
      <c r="AE594" s="9">
        <f t="shared" si="225"/>
        <v>0.23855244333076969</v>
      </c>
      <c r="AF594" s="9">
        <f t="shared" si="226"/>
        <v>0.42209302325581388</v>
      </c>
      <c r="AG594" s="9">
        <f t="shared" si="227"/>
        <v>0.50793672255273115</v>
      </c>
      <c r="AH594" s="9">
        <f t="shared" si="228"/>
        <v>0.83099528841802639</v>
      </c>
      <c r="AI594" s="8" t="s">
        <v>2568</v>
      </c>
      <c r="AJ594" s="8" t="s">
        <v>2568</v>
      </c>
      <c r="AK594" s="8">
        <f t="shared" si="220"/>
        <v>0</v>
      </c>
      <c r="AM594" s="7" t="s">
        <v>67</v>
      </c>
      <c r="AN594" s="7" t="s">
        <v>2570</v>
      </c>
      <c r="AO594" s="7" t="s">
        <v>2584</v>
      </c>
      <c r="AP594" s="7" t="s">
        <v>2618</v>
      </c>
      <c r="AQ594" s="7" t="s">
        <v>90</v>
      </c>
      <c r="AR594" s="7" t="s">
        <v>166</v>
      </c>
      <c r="AS594" s="7" t="s">
        <v>2572</v>
      </c>
      <c r="AT594" s="7" t="s">
        <v>2573</v>
      </c>
      <c r="AU594" s="7" t="s">
        <v>1512</v>
      </c>
      <c r="AV594" s="7" t="s">
        <v>119</v>
      </c>
      <c r="AW594" s="7" t="s">
        <v>71</v>
      </c>
      <c r="AX594" s="7" t="s">
        <v>256</v>
      </c>
      <c r="AY594" s="7" t="s">
        <v>2619</v>
      </c>
      <c r="AZ594" s="7" t="s">
        <v>2574</v>
      </c>
      <c r="BA594" s="7" t="s">
        <v>312</v>
      </c>
      <c r="BB594" s="7" t="s">
        <v>2620</v>
      </c>
      <c r="BC594" s="7" t="s">
        <v>2621</v>
      </c>
      <c r="BD594" s="7" t="s">
        <v>2576</v>
      </c>
      <c r="BE594" s="7" t="s">
        <v>2622</v>
      </c>
      <c r="BF594" s="8">
        <v>12</v>
      </c>
      <c r="BG594" s="8">
        <v>3</v>
      </c>
      <c r="BH594" s="8">
        <v>12</v>
      </c>
      <c r="BI594" s="7" t="s">
        <v>2623</v>
      </c>
      <c r="BJ594" s="8">
        <v>21</v>
      </c>
      <c r="BK594" s="8">
        <v>21</v>
      </c>
      <c r="BL594" s="7" t="s">
        <v>2624</v>
      </c>
      <c r="BM594" s="8">
        <v>25</v>
      </c>
      <c r="BN594" s="7" t="s">
        <v>2579</v>
      </c>
      <c r="BP594" s="7" t="s">
        <v>2625</v>
      </c>
      <c r="BQ594" s="7" t="s">
        <v>2626</v>
      </c>
      <c r="BR594" s="7" t="s">
        <v>588</v>
      </c>
      <c r="BS594" s="7" t="s">
        <v>86</v>
      </c>
      <c r="BT594" s="7" t="s">
        <v>2627</v>
      </c>
      <c r="BU594" s="8">
        <v>3</v>
      </c>
      <c r="BV594" s="7" t="s">
        <v>87</v>
      </c>
      <c r="BW594" s="7" t="s">
        <v>2628</v>
      </c>
    </row>
    <row r="595" spans="1:75" ht="16" x14ac:dyDescent="0.2">
      <c r="A595">
        <v>599</v>
      </c>
      <c r="B595" s="13" t="s">
        <v>2629</v>
      </c>
      <c r="D595" t="s">
        <v>2539</v>
      </c>
      <c r="E595" s="3" t="s">
        <v>2540</v>
      </c>
      <c r="F595" s="1" t="s">
        <v>4165</v>
      </c>
      <c r="G595" s="48" t="s">
        <v>5218</v>
      </c>
      <c r="H595" s="30" t="s">
        <v>2616</v>
      </c>
      <c r="I595" t="s">
        <v>4596</v>
      </c>
      <c r="J595" t="s">
        <v>4597</v>
      </c>
      <c r="K595" t="s">
        <v>2630</v>
      </c>
      <c r="L595" s="1"/>
      <c r="M595" s="1"/>
      <c r="N595" s="1"/>
      <c r="O595" s="1"/>
      <c r="P595" s="25">
        <v>1.608675944188765</v>
      </c>
      <c r="Q595" s="25">
        <v>2.0616509606253199</v>
      </c>
      <c r="R595" s="25">
        <v>3.0477123968149611</v>
      </c>
      <c r="S595" s="25">
        <v>1.5712875301336839</v>
      </c>
      <c r="T595" s="25">
        <v>0.99213821316385442</v>
      </c>
      <c r="U595" s="25">
        <v>3.8545784936810583</v>
      </c>
      <c r="V595" s="25">
        <v>1.6062174008327856</v>
      </c>
      <c r="W595" s="25">
        <v>3.928984220907298</v>
      </c>
      <c r="X595" s="25">
        <v>6.4180042369785966</v>
      </c>
      <c r="AA595" s="9">
        <f t="shared" si="221"/>
        <v>0.24482494434646851</v>
      </c>
      <c r="AB595" s="9">
        <f t="shared" si="222"/>
        <v>0.15458671832085347</v>
      </c>
      <c r="AC595" s="9">
        <f t="shared" si="223"/>
        <v>0.60058833733267802</v>
      </c>
      <c r="AD595" s="9">
        <f t="shared" si="224"/>
        <v>1.6335021664954723</v>
      </c>
      <c r="AE595" s="9">
        <f t="shared" si="225"/>
        <v>0.25026742606030822</v>
      </c>
      <c r="AF595" s="9">
        <f t="shared" si="226"/>
        <v>0.40943812795900786</v>
      </c>
      <c r="AG595" s="9">
        <f t="shared" si="227"/>
        <v>0.52472874532166858</v>
      </c>
      <c r="AH595" s="9">
        <f t="shared" si="228"/>
        <v>0.78028530285302855</v>
      </c>
      <c r="AI595" s="8" t="s">
        <v>2583</v>
      </c>
      <c r="AJ595" s="8" t="s">
        <v>2568</v>
      </c>
      <c r="AK595" s="8">
        <f t="shared" si="220"/>
        <v>1</v>
      </c>
      <c r="AM595" s="7" t="s">
        <v>67</v>
      </c>
      <c r="AN595" s="7" t="s">
        <v>2570</v>
      </c>
      <c r="AO595" s="7" t="s">
        <v>2584</v>
      </c>
      <c r="AP595" s="7" t="s">
        <v>2618</v>
      </c>
      <c r="AQ595" s="7" t="s">
        <v>90</v>
      </c>
      <c r="AR595" s="7" t="s">
        <v>166</v>
      </c>
      <c r="AS595" s="7" t="s">
        <v>2572</v>
      </c>
      <c r="AT595" s="7" t="s">
        <v>2573</v>
      </c>
      <c r="AU595" s="7" t="s">
        <v>1512</v>
      </c>
      <c r="AV595" s="7" t="s">
        <v>193</v>
      </c>
      <c r="AW595" s="7" t="s">
        <v>686</v>
      </c>
      <c r="AX595" s="7" t="s">
        <v>256</v>
      </c>
      <c r="AY595" s="7" t="s">
        <v>2631</v>
      </c>
      <c r="AZ595" s="7" t="s">
        <v>2574</v>
      </c>
      <c r="BA595" s="7" t="s">
        <v>312</v>
      </c>
      <c r="BB595" s="7" t="s">
        <v>2620</v>
      </c>
      <c r="BC595" s="7" t="s">
        <v>2621</v>
      </c>
      <c r="BD595" s="7" t="s">
        <v>2576</v>
      </c>
      <c r="BE595" s="7" t="s">
        <v>2622</v>
      </c>
      <c r="BF595" s="8">
        <v>10</v>
      </c>
      <c r="BG595" s="8">
        <v>3</v>
      </c>
      <c r="BH595" s="8">
        <v>12</v>
      </c>
      <c r="BI595" s="7" t="s">
        <v>2623</v>
      </c>
      <c r="BJ595" s="8">
        <v>22</v>
      </c>
      <c r="BK595" s="8">
        <v>21</v>
      </c>
      <c r="BL595" s="7" t="s">
        <v>1519</v>
      </c>
      <c r="BM595" s="8">
        <v>20</v>
      </c>
      <c r="BN595" s="7" t="s">
        <v>2579</v>
      </c>
      <c r="BP595" s="7" t="s">
        <v>2597</v>
      </c>
      <c r="BS595" s="7" t="s">
        <v>86</v>
      </c>
      <c r="BU595" s="8">
        <v>6</v>
      </c>
      <c r="BV595" s="7" t="s">
        <v>87</v>
      </c>
    </row>
    <row r="596" spans="1:75" ht="16" x14ac:dyDescent="0.2">
      <c r="A596">
        <v>600</v>
      </c>
      <c r="B596" s="13" t="s">
        <v>2632</v>
      </c>
      <c r="D596" t="s">
        <v>2539</v>
      </c>
      <c r="E596" s="3" t="s">
        <v>2540</v>
      </c>
      <c r="F596" s="1" t="s">
        <v>4165</v>
      </c>
      <c r="G596" s="48" t="s">
        <v>5219</v>
      </c>
      <c r="H596" s="30" t="s">
        <v>2616</v>
      </c>
      <c r="I596" t="s">
        <v>4596</v>
      </c>
      <c r="J596" t="s">
        <v>4597</v>
      </c>
      <c r="K596" t="s">
        <v>2633</v>
      </c>
      <c r="L596" s="1"/>
      <c r="M596" s="1"/>
      <c r="N596" s="1"/>
      <c r="O596" s="1"/>
      <c r="P596" s="25">
        <v>1.7709993236388226</v>
      </c>
      <c r="Q596" s="25">
        <v>2.0071110923233002</v>
      </c>
      <c r="R596" s="25">
        <v>3.4570517899415427</v>
      </c>
      <c r="S596" s="25">
        <v>1.6786897917773804</v>
      </c>
      <c r="T596" s="25">
        <v>0.94932484661094729</v>
      </c>
      <c r="U596" s="25">
        <v>3.7620965988695101</v>
      </c>
      <c r="V596" s="25">
        <v>1.6098948016812404</v>
      </c>
      <c r="W596" s="25">
        <v>3.9358097009517365</v>
      </c>
      <c r="X596" s="25">
        <v>6.390157253973622</v>
      </c>
      <c r="AA596" s="9">
        <f t="shared" si="221"/>
        <v>0.26269929284346055</v>
      </c>
      <c r="AB596" s="9">
        <f t="shared" si="222"/>
        <v>0.14856048276756006</v>
      </c>
      <c r="AC596" s="9">
        <f t="shared" si="223"/>
        <v>0.58873302320222365</v>
      </c>
      <c r="AD596" s="9">
        <f t="shared" si="224"/>
        <v>1.623594060563545</v>
      </c>
      <c r="AE596" s="9">
        <f t="shared" si="225"/>
        <v>0.25193351864387248</v>
      </c>
      <c r="AF596" s="9">
        <f t="shared" si="226"/>
        <v>0.44997077048988648</v>
      </c>
      <c r="AG596" s="9">
        <f t="shared" si="227"/>
        <v>0.50996141704665021</v>
      </c>
      <c r="AH596" s="9">
        <f t="shared" si="228"/>
        <v>0.8823623816401861</v>
      </c>
      <c r="AI596" s="8" t="s">
        <v>2634</v>
      </c>
      <c r="AJ596" s="8" t="s">
        <v>2583</v>
      </c>
      <c r="AK596" s="8">
        <f t="shared" si="220"/>
        <v>3</v>
      </c>
      <c r="AM596" s="7" t="s">
        <v>67</v>
      </c>
      <c r="AN596" s="7" t="s">
        <v>2570</v>
      </c>
      <c r="AO596" s="7" t="s">
        <v>2584</v>
      </c>
      <c r="AP596" s="7" t="s">
        <v>2618</v>
      </c>
      <c r="AQ596" s="7" t="s">
        <v>90</v>
      </c>
      <c r="AR596" s="7" t="s">
        <v>166</v>
      </c>
      <c r="AS596" s="7" t="s">
        <v>2572</v>
      </c>
      <c r="AT596" s="7" t="s">
        <v>2573</v>
      </c>
      <c r="AU596" s="7" t="s">
        <v>1512</v>
      </c>
      <c r="AV596" s="7" t="s">
        <v>193</v>
      </c>
      <c r="AW596" s="7" t="s">
        <v>71</v>
      </c>
      <c r="AX596" s="7" t="s">
        <v>256</v>
      </c>
      <c r="AY596" s="7" t="s">
        <v>2631</v>
      </c>
      <c r="AZ596" s="7" t="s">
        <v>2574</v>
      </c>
      <c r="BA596" s="7" t="s">
        <v>312</v>
      </c>
      <c r="BB596" s="7" t="s">
        <v>2620</v>
      </c>
      <c r="BC596" s="7" t="s">
        <v>2621</v>
      </c>
      <c r="BD596" s="7" t="s">
        <v>2576</v>
      </c>
      <c r="BE596" s="7" t="s">
        <v>2622</v>
      </c>
      <c r="BF596" s="8">
        <v>12</v>
      </c>
      <c r="BG596" s="8">
        <v>3</v>
      </c>
      <c r="BH596" s="8">
        <v>12</v>
      </c>
      <c r="BI596" s="7" t="s">
        <v>2623</v>
      </c>
      <c r="BJ596" s="8">
        <v>23</v>
      </c>
      <c r="BK596" s="8">
        <v>21</v>
      </c>
      <c r="BL596" s="7" t="s">
        <v>1519</v>
      </c>
      <c r="BM596" s="8">
        <v>18</v>
      </c>
      <c r="BN596" s="7" t="s">
        <v>2579</v>
      </c>
      <c r="BP596" s="7" t="s">
        <v>2635</v>
      </c>
      <c r="BS596" s="7" t="s">
        <v>86</v>
      </c>
      <c r="BU596" s="8">
        <v>3</v>
      </c>
      <c r="BV596" s="7" t="s">
        <v>148</v>
      </c>
    </row>
    <row r="597" spans="1:75" ht="32" x14ac:dyDescent="0.2">
      <c r="A597">
        <v>601</v>
      </c>
      <c r="B597" s="13" t="s">
        <v>2636</v>
      </c>
      <c r="D597" t="s">
        <v>2539</v>
      </c>
      <c r="E597" s="3" t="s">
        <v>2540</v>
      </c>
      <c r="F597" s="1" t="s">
        <v>4168</v>
      </c>
      <c r="G597" s="48" t="s">
        <v>5220</v>
      </c>
      <c r="H597" s="1" t="s">
        <v>2566</v>
      </c>
      <c r="I597" t="s">
        <v>4586</v>
      </c>
      <c r="J597" t="s">
        <v>4587</v>
      </c>
      <c r="K597" t="s">
        <v>2637</v>
      </c>
      <c r="L597" s="1"/>
      <c r="M597" s="1"/>
      <c r="N597" s="1"/>
      <c r="O597" s="1"/>
      <c r="P597" s="25">
        <v>1.1991889077145477</v>
      </c>
      <c r="Q597" s="25">
        <v>1.7191282856387857</v>
      </c>
      <c r="R597" s="25">
        <v>2.829719428598076</v>
      </c>
      <c r="S597" s="25">
        <v>1.1965041269643883</v>
      </c>
      <c r="T597" s="25">
        <v>0.6145778993673543</v>
      </c>
      <c r="U597" s="25">
        <v>3.59642174311784</v>
      </c>
      <c r="V597" s="25">
        <v>1.2095726920864875</v>
      </c>
      <c r="W597" s="25">
        <v>3.209102637837502</v>
      </c>
      <c r="X597" s="25">
        <v>5.4074642873797281</v>
      </c>
      <c r="AA597" s="9">
        <f t="shared" si="221"/>
        <v>0.22126898364485978</v>
      </c>
      <c r="AB597" s="9">
        <f t="shared" si="222"/>
        <v>0.1136536214953271</v>
      </c>
      <c r="AC597" s="9">
        <f t="shared" si="223"/>
        <v>0.66508469626168221</v>
      </c>
      <c r="AD597" s="9">
        <f t="shared" si="224"/>
        <v>1.6850393700787403</v>
      </c>
      <c r="AE597" s="9">
        <f t="shared" si="225"/>
        <v>0.22368574766355137</v>
      </c>
      <c r="AF597" s="9">
        <f t="shared" si="226"/>
        <v>0.37368356299212591</v>
      </c>
      <c r="AG597" s="9">
        <f t="shared" si="227"/>
        <v>0.53570374015748023</v>
      </c>
      <c r="AH597" s="9">
        <f t="shared" si="228"/>
        <v>0.69755638234348438</v>
      </c>
      <c r="AI597" s="8" t="s">
        <v>2569</v>
      </c>
      <c r="AJ597" s="8" t="s">
        <v>2591</v>
      </c>
      <c r="AK597" s="8">
        <f t="shared" si="220"/>
        <v>1</v>
      </c>
      <c r="AM597" s="7" t="s">
        <v>67</v>
      </c>
      <c r="AN597" s="7" t="s">
        <v>2570</v>
      </c>
      <c r="AO597" s="7" t="s">
        <v>2584</v>
      </c>
      <c r="AP597" s="7" t="s">
        <v>2596</v>
      </c>
      <c r="AQ597" s="7" t="s">
        <v>90</v>
      </c>
      <c r="AR597" s="7" t="s">
        <v>166</v>
      </c>
      <c r="AS597" s="7" t="s">
        <v>2572</v>
      </c>
      <c r="AT597" s="7" t="s">
        <v>2573</v>
      </c>
      <c r="AU597" s="7" t="s">
        <v>1512</v>
      </c>
      <c r="AV597" s="7" t="s">
        <v>193</v>
      </c>
      <c r="AW597" s="7" t="s">
        <v>71</v>
      </c>
      <c r="AX597" s="7" t="s">
        <v>256</v>
      </c>
      <c r="AY597" s="7" t="s">
        <v>2619</v>
      </c>
      <c r="AZ597" s="7" t="s">
        <v>2574</v>
      </c>
      <c r="BA597" s="7" t="s">
        <v>312</v>
      </c>
      <c r="BB597" s="7" t="s">
        <v>2620</v>
      </c>
      <c r="BC597" s="7" t="s">
        <v>2621</v>
      </c>
      <c r="BD597" s="7" t="s">
        <v>2576</v>
      </c>
      <c r="BE597" s="7" t="s">
        <v>2622</v>
      </c>
      <c r="BF597" s="8">
        <v>14</v>
      </c>
      <c r="BG597" s="8">
        <v>4</v>
      </c>
      <c r="BH597" s="8">
        <v>12</v>
      </c>
      <c r="BI597" s="7" t="s">
        <v>2623</v>
      </c>
      <c r="BJ597" s="8">
        <v>21</v>
      </c>
      <c r="BK597" s="8">
        <v>21</v>
      </c>
      <c r="BL597" s="7" t="s">
        <v>1519</v>
      </c>
      <c r="BM597" s="8">
        <v>23</v>
      </c>
      <c r="BN597" s="7" t="s">
        <v>2579</v>
      </c>
      <c r="BP597" s="7" t="s">
        <v>4114</v>
      </c>
      <c r="BS597" s="7" t="s">
        <v>86</v>
      </c>
      <c r="BU597" s="8">
        <v>4</v>
      </c>
      <c r="BV597" s="7" t="s">
        <v>148</v>
      </c>
    </row>
    <row r="598" spans="1:75" ht="32" x14ac:dyDescent="0.2">
      <c r="A598">
        <v>602</v>
      </c>
      <c r="B598" s="13" t="s">
        <v>2638</v>
      </c>
      <c r="D598" t="s">
        <v>2539</v>
      </c>
      <c r="E598" s="3" t="s">
        <v>2540</v>
      </c>
      <c r="F598" s="1" t="s">
        <v>4168</v>
      </c>
      <c r="G598" s="48" t="s">
        <v>5221</v>
      </c>
      <c r="H598" s="1" t="s">
        <v>2566</v>
      </c>
      <c r="I598" t="s">
        <v>4586</v>
      </c>
      <c r="J598" t="s">
        <v>4587</v>
      </c>
      <c r="K598" t="s">
        <v>2639</v>
      </c>
      <c r="L598" t="s">
        <v>2640</v>
      </c>
      <c r="M598" s="1"/>
      <c r="N598" s="1"/>
      <c r="O598" t="s">
        <v>2641</v>
      </c>
      <c r="P598" s="25">
        <v>1.2649405303335597</v>
      </c>
      <c r="Q598" s="25">
        <v>1.2910786864860508</v>
      </c>
      <c r="R598" s="25">
        <v>2.3092238431336427</v>
      </c>
      <c r="S598" s="25">
        <v>0.98451284383599502</v>
      </c>
      <c r="T598" s="25">
        <v>0.69512872620925492</v>
      </c>
      <c r="U598" s="25">
        <v>3.2229626026182769</v>
      </c>
      <c r="V598" s="25">
        <v>1.1876958814521419</v>
      </c>
      <c r="W598" s="25">
        <v>3.0105306789789412</v>
      </c>
      <c r="X598" s="25">
        <v>4.9041395608571001</v>
      </c>
      <c r="AA598" s="9">
        <f t="shared" si="221"/>
        <v>0.20075139208802023</v>
      </c>
      <c r="AB598" s="9">
        <f t="shared" si="222"/>
        <v>0.14174325946135324</v>
      </c>
      <c r="AC598" s="9">
        <f t="shared" si="223"/>
        <v>0.6571922684139514</v>
      </c>
      <c r="AD598" s="9">
        <f t="shared" si="224"/>
        <v>1.6289950456576645</v>
      </c>
      <c r="AE598" s="9">
        <f t="shared" si="225"/>
        <v>0.24218231694135706</v>
      </c>
      <c r="AF598" s="9">
        <f t="shared" si="226"/>
        <v>0.42017194482222647</v>
      </c>
      <c r="AG598" s="9">
        <f t="shared" si="227"/>
        <v>0.42885418690499316</v>
      </c>
      <c r="AH598" s="9">
        <f t="shared" si="228"/>
        <v>0.97975479230965246</v>
      </c>
      <c r="AI598" s="8" t="s">
        <v>2569</v>
      </c>
      <c r="AJ598" s="8" t="s">
        <v>2600</v>
      </c>
      <c r="AK598" s="8">
        <f t="shared" si="220"/>
        <v>2</v>
      </c>
      <c r="AM598" s="7" t="s">
        <v>67</v>
      </c>
      <c r="AN598" s="7" t="s">
        <v>2570</v>
      </c>
      <c r="AO598" s="7" t="s">
        <v>2584</v>
      </c>
      <c r="AP598" s="7" t="s">
        <v>2596</v>
      </c>
      <c r="AQ598" s="7" t="s">
        <v>90</v>
      </c>
      <c r="AR598" s="7" t="s">
        <v>166</v>
      </c>
      <c r="AS598" s="7" t="s">
        <v>2572</v>
      </c>
      <c r="AT598" s="7" t="s">
        <v>2573</v>
      </c>
      <c r="AU598" s="7" t="s">
        <v>1512</v>
      </c>
      <c r="AV598" s="7" t="s">
        <v>119</v>
      </c>
      <c r="AW598" s="7" t="s">
        <v>71</v>
      </c>
      <c r="AX598" s="7" t="s">
        <v>256</v>
      </c>
      <c r="AY598" s="7" t="s">
        <v>2619</v>
      </c>
      <c r="AZ598" s="7" t="s">
        <v>2574</v>
      </c>
      <c r="BA598" s="7" t="s">
        <v>312</v>
      </c>
      <c r="BB598" s="7" t="s">
        <v>2620</v>
      </c>
      <c r="BC598" s="7" t="s">
        <v>2621</v>
      </c>
      <c r="BD598" s="7" t="s">
        <v>2576</v>
      </c>
      <c r="BE598" s="7" t="s">
        <v>2622</v>
      </c>
      <c r="BF598" s="8">
        <v>14</v>
      </c>
      <c r="BG598" s="8">
        <v>2</v>
      </c>
      <c r="BH598" s="8">
        <v>10</v>
      </c>
      <c r="BI598" s="7" t="s">
        <v>2623</v>
      </c>
      <c r="BJ598" s="8">
        <v>22</v>
      </c>
      <c r="BK598" s="8">
        <v>22</v>
      </c>
      <c r="BL598" s="7" t="s">
        <v>2642</v>
      </c>
      <c r="BM598" s="8">
        <v>21</v>
      </c>
      <c r="BN598" s="7" t="s">
        <v>2579</v>
      </c>
      <c r="BP598" s="7" t="s">
        <v>2597</v>
      </c>
      <c r="BS598" s="7" t="s">
        <v>86</v>
      </c>
      <c r="BU598" s="8">
        <v>5</v>
      </c>
      <c r="BV598" s="7" t="s">
        <v>87</v>
      </c>
    </row>
    <row r="599" spans="1:75" ht="32" x14ac:dyDescent="0.2">
      <c r="A599">
        <v>603</v>
      </c>
      <c r="B599" s="13" t="s">
        <v>2643</v>
      </c>
      <c r="D599" t="s">
        <v>2539</v>
      </c>
      <c r="E599" s="3" t="s">
        <v>2540</v>
      </c>
      <c r="F599" s="1" t="s">
        <v>4168</v>
      </c>
      <c r="G599" s="48" t="s">
        <v>5222</v>
      </c>
      <c r="H599" s="1" t="s">
        <v>2606</v>
      </c>
      <c r="I599" t="s">
        <v>4590</v>
      </c>
      <c r="J599" t="s">
        <v>4591</v>
      </c>
      <c r="K599" t="s">
        <v>2644</v>
      </c>
      <c r="L599" s="1"/>
      <c r="M599" s="1"/>
      <c r="N599" s="1"/>
      <c r="O599" s="1"/>
      <c r="P599" s="25">
        <v>1.3042364223345275</v>
      </c>
      <c r="Q599" s="25">
        <v>1.5096290065521518</v>
      </c>
      <c r="R599" s="25">
        <v>2.8078104779937614</v>
      </c>
      <c r="S599" s="25">
        <v>1.1362115350560544</v>
      </c>
      <c r="T599" s="25">
        <v>0.80020501014834289</v>
      </c>
      <c r="U599" s="25">
        <v>3.2925092969718435</v>
      </c>
      <c r="V599" s="25">
        <v>1.1983612810069335</v>
      </c>
      <c r="W599" s="25">
        <v>3.1234896677609623</v>
      </c>
      <c r="X599" s="25">
        <v>5.2288825925270057</v>
      </c>
      <c r="AA599" s="9">
        <f t="shared" si="221"/>
        <v>0.2172952853598015</v>
      </c>
      <c r="AB599" s="9">
        <f t="shared" si="222"/>
        <v>0.15303556658395367</v>
      </c>
      <c r="AC599" s="9">
        <f t="shared" si="223"/>
        <v>0.62967741935483867</v>
      </c>
      <c r="AD599" s="9">
        <f t="shared" si="224"/>
        <v>1.6740515092772086</v>
      </c>
      <c r="AE599" s="9">
        <f t="shared" si="225"/>
        <v>0.22918114143920593</v>
      </c>
      <c r="AF599" s="9">
        <f t="shared" si="226"/>
        <v>0.41755746330656329</v>
      </c>
      <c r="AG599" s="9">
        <f t="shared" si="227"/>
        <v>0.48331487122680705</v>
      </c>
      <c r="AH599" s="9">
        <f t="shared" si="228"/>
        <v>0.86394499355393195</v>
      </c>
      <c r="AI599" s="8" t="s">
        <v>2645</v>
      </c>
      <c r="AJ599" s="8" t="s">
        <v>2646</v>
      </c>
      <c r="AK599" s="8">
        <f t="shared" si="220"/>
        <v>1</v>
      </c>
      <c r="AM599" s="7" t="s">
        <v>67</v>
      </c>
      <c r="AN599" s="7" t="s">
        <v>2570</v>
      </c>
      <c r="AO599" s="7" t="s">
        <v>2584</v>
      </c>
      <c r="AP599" s="7" t="s">
        <v>2596</v>
      </c>
      <c r="AQ599" s="7" t="s">
        <v>90</v>
      </c>
      <c r="AR599" s="7" t="s">
        <v>166</v>
      </c>
      <c r="AS599" s="7" t="s">
        <v>2572</v>
      </c>
      <c r="AT599" s="7" t="s">
        <v>2573</v>
      </c>
      <c r="AU599" s="7" t="s">
        <v>1512</v>
      </c>
      <c r="AV599" s="7" t="s">
        <v>119</v>
      </c>
      <c r="AW599" s="7" t="s">
        <v>71</v>
      </c>
      <c r="AX599" s="7" t="s">
        <v>256</v>
      </c>
      <c r="AY599" s="7" t="s">
        <v>2619</v>
      </c>
      <c r="AZ599" s="7" t="s">
        <v>2574</v>
      </c>
      <c r="BA599" s="7" t="s">
        <v>312</v>
      </c>
      <c r="BB599" s="7" t="s">
        <v>2620</v>
      </c>
      <c r="BC599" s="7" t="s">
        <v>2621</v>
      </c>
      <c r="BD599" s="7" t="s">
        <v>2576</v>
      </c>
      <c r="BE599" s="7" t="s">
        <v>2622</v>
      </c>
      <c r="BF599" s="8">
        <v>11</v>
      </c>
      <c r="BG599" s="8">
        <v>2</v>
      </c>
      <c r="BH599" s="8">
        <v>9</v>
      </c>
      <c r="BI599" s="7" t="s">
        <v>2623</v>
      </c>
      <c r="BJ599" s="8">
        <v>21</v>
      </c>
      <c r="BK599" s="8">
        <v>21</v>
      </c>
      <c r="BL599" s="7" t="s">
        <v>1519</v>
      </c>
      <c r="BM599" s="8">
        <v>19</v>
      </c>
      <c r="BN599" s="7" t="s">
        <v>2579</v>
      </c>
      <c r="BP599" s="7" t="s">
        <v>2647</v>
      </c>
      <c r="BS599" s="7" t="s">
        <v>86</v>
      </c>
      <c r="BU599" s="8">
        <v>5</v>
      </c>
      <c r="BV599" s="7" t="s">
        <v>87</v>
      </c>
    </row>
    <row r="600" spans="1:75" ht="16" x14ac:dyDescent="0.2">
      <c r="A600">
        <v>604</v>
      </c>
      <c r="B600" s="13" t="s">
        <v>2648</v>
      </c>
      <c r="D600" t="s">
        <v>2539</v>
      </c>
      <c r="E600" s="3" t="s">
        <v>2540</v>
      </c>
      <c r="F600" s="1" t="s">
        <v>4168</v>
      </c>
      <c r="G600" s="48" t="s">
        <v>5223</v>
      </c>
      <c r="H600" s="30" t="s">
        <v>2616</v>
      </c>
      <c r="I600" t="s">
        <v>4596</v>
      </c>
      <c r="J600" t="s">
        <v>4597</v>
      </c>
      <c r="K600" t="s">
        <v>2649</v>
      </c>
      <c r="L600" s="1"/>
      <c r="M600" s="1"/>
      <c r="N600" s="1"/>
      <c r="O600" s="1"/>
      <c r="P600" s="25">
        <v>1.6590710074562165</v>
      </c>
      <c r="Q600" s="25">
        <v>1.9460707473556442</v>
      </c>
      <c r="R600" s="25">
        <v>2.9006077683370903</v>
      </c>
      <c r="S600" s="25">
        <v>1.5375104040228886</v>
      </c>
      <c r="T600" s="25">
        <v>0.9821744407837697</v>
      </c>
      <c r="U600" s="25">
        <v>3.5877995491590084</v>
      </c>
      <c r="V600" s="25">
        <v>1.3270916421016126</v>
      </c>
      <c r="W600" s="25">
        <v>3.8425923357031389</v>
      </c>
      <c r="X600" s="25">
        <v>6.1074843939656658</v>
      </c>
      <c r="AA600" s="9">
        <f t="shared" si="221"/>
        <v>0.25174201108757382</v>
      </c>
      <c r="AB600" s="9">
        <f t="shared" si="222"/>
        <v>0.16081489160319107</v>
      </c>
      <c r="AC600" s="9">
        <f t="shared" si="223"/>
        <v>0.58744309730923527</v>
      </c>
      <c r="AD600" s="9">
        <f t="shared" si="224"/>
        <v>1.5894177316751672</v>
      </c>
      <c r="AE600" s="9">
        <f t="shared" si="225"/>
        <v>0.21728940370487224</v>
      </c>
      <c r="AF600" s="9">
        <f t="shared" si="226"/>
        <v>0.4317582669493954</v>
      </c>
      <c r="AG600" s="9">
        <f t="shared" si="227"/>
        <v>0.50644736088027964</v>
      </c>
      <c r="AH600" s="9">
        <f t="shared" si="228"/>
        <v>0.85252348081928264</v>
      </c>
      <c r="AI600" s="8" t="s">
        <v>2650</v>
      </c>
      <c r="AJ600" s="8" t="s">
        <v>2568</v>
      </c>
      <c r="AK600" s="8">
        <f t="shared" si="220"/>
        <v>3</v>
      </c>
      <c r="AM600" s="7" t="s">
        <v>67</v>
      </c>
      <c r="AN600" s="7" t="s">
        <v>2570</v>
      </c>
      <c r="AO600" s="7" t="s">
        <v>2584</v>
      </c>
      <c r="AP600" s="7" t="s">
        <v>2618</v>
      </c>
      <c r="AQ600" s="7" t="s">
        <v>90</v>
      </c>
      <c r="AR600" s="7" t="s">
        <v>166</v>
      </c>
      <c r="AS600" s="7" t="s">
        <v>2572</v>
      </c>
      <c r="AT600" s="7" t="s">
        <v>2573</v>
      </c>
      <c r="AU600" s="7" t="s">
        <v>1512</v>
      </c>
      <c r="AV600" s="7" t="s">
        <v>119</v>
      </c>
      <c r="AW600" s="7" t="s">
        <v>71</v>
      </c>
      <c r="AX600" s="7" t="s">
        <v>256</v>
      </c>
      <c r="AY600" s="7" t="s">
        <v>2619</v>
      </c>
      <c r="AZ600" s="7" t="s">
        <v>2574</v>
      </c>
      <c r="BA600" s="7" t="s">
        <v>312</v>
      </c>
      <c r="BB600" s="7" t="s">
        <v>2620</v>
      </c>
      <c r="BC600" s="7" t="s">
        <v>2621</v>
      </c>
      <c r="BD600" s="7" t="s">
        <v>2576</v>
      </c>
      <c r="BE600" s="7" t="s">
        <v>2622</v>
      </c>
      <c r="BF600" s="8">
        <v>14</v>
      </c>
      <c r="BG600" s="8">
        <v>2</v>
      </c>
      <c r="BH600" s="8">
        <v>11</v>
      </c>
      <c r="BI600" s="7" t="s">
        <v>2623</v>
      </c>
      <c r="BJ600" s="8">
        <v>22</v>
      </c>
      <c r="BK600" s="8">
        <v>22</v>
      </c>
      <c r="BL600" s="7" t="s">
        <v>1519</v>
      </c>
      <c r="BM600" s="8">
        <v>24</v>
      </c>
      <c r="BN600" s="7" t="s">
        <v>2579</v>
      </c>
      <c r="BP600" s="7" t="s">
        <v>2651</v>
      </c>
      <c r="BS600" s="7" t="s">
        <v>86</v>
      </c>
      <c r="BU600" s="8">
        <v>4</v>
      </c>
      <c r="BV600" s="7" t="s">
        <v>87</v>
      </c>
    </row>
    <row r="601" spans="1:75" ht="16" x14ac:dyDescent="0.2">
      <c r="A601">
        <v>605</v>
      </c>
      <c r="B601" s="13" t="s">
        <v>2652</v>
      </c>
      <c r="D601" t="s">
        <v>2539</v>
      </c>
      <c r="E601" s="3" t="s">
        <v>2540</v>
      </c>
      <c r="F601" s="1" t="s">
        <v>4168</v>
      </c>
      <c r="G601" s="48" t="s">
        <v>5224</v>
      </c>
      <c r="H601" s="30" t="s">
        <v>2616</v>
      </c>
      <c r="I601" t="s">
        <v>4596</v>
      </c>
      <c r="J601" t="s">
        <v>4597</v>
      </c>
      <c r="K601" t="s">
        <v>2653</v>
      </c>
      <c r="L601" s="1"/>
      <c r="M601" s="1"/>
      <c r="N601" s="1"/>
      <c r="O601" s="1"/>
      <c r="P601" s="25">
        <v>1.7801554678953824</v>
      </c>
      <c r="Q601" s="25">
        <v>2.0998446149766301</v>
      </c>
      <c r="R601" s="25">
        <v>3.3953881725063813</v>
      </c>
      <c r="S601" s="25">
        <v>1.6604891106175621</v>
      </c>
      <c r="T601" s="25">
        <v>1.0039028574269897</v>
      </c>
      <c r="U601" s="25">
        <v>3.8024853316537937</v>
      </c>
      <c r="V601" s="25">
        <v>1.4729381443298968</v>
      </c>
      <c r="W601" s="25">
        <v>4.0344507243013883</v>
      </c>
      <c r="X601" s="25">
        <v>6.4669299234262603</v>
      </c>
      <c r="AA601" s="9">
        <f t="shared" si="221"/>
        <v>0.25676621368703717</v>
      </c>
      <c r="AB601" s="9">
        <f t="shared" si="222"/>
        <v>0.1552363902677191</v>
      </c>
      <c r="AC601" s="9">
        <f t="shared" si="223"/>
        <v>0.58798925868663032</v>
      </c>
      <c r="AD601" s="9">
        <f t="shared" si="224"/>
        <v>1.6029269819737566</v>
      </c>
      <c r="AE601" s="9">
        <f t="shared" si="225"/>
        <v>0.22776466758890063</v>
      </c>
      <c r="AF601" s="9">
        <f t="shared" si="226"/>
        <v>0.44123861946625631</v>
      </c>
      <c r="AG601" s="9">
        <f t="shared" si="227"/>
        <v>0.52047843894294743</v>
      </c>
      <c r="AH601" s="9">
        <f t="shared" si="228"/>
        <v>0.8477558078339974</v>
      </c>
      <c r="AI601" s="8" t="s">
        <v>2654</v>
      </c>
      <c r="AJ601" s="8" t="s">
        <v>2583</v>
      </c>
      <c r="AK601" s="8">
        <f t="shared" si="220"/>
        <v>1</v>
      </c>
      <c r="AM601" s="7" t="s">
        <v>67</v>
      </c>
      <c r="AN601" s="7" t="s">
        <v>2570</v>
      </c>
      <c r="AO601" s="7" t="s">
        <v>2584</v>
      </c>
      <c r="AP601" s="7" t="s">
        <v>2618</v>
      </c>
      <c r="AQ601" s="7" t="s">
        <v>90</v>
      </c>
      <c r="AR601" s="7" t="s">
        <v>166</v>
      </c>
      <c r="AS601" s="7" t="s">
        <v>2572</v>
      </c>
      <c r="AT601" s="7" t="s">
        <v>2573</v>
      </c>
      <c r="AU601" s="7" t="s">
        <v>1512</v>
      </c>
      <c r="AV601" s="7" t="s">
        <v>119</v>
      </c>
      <c r="AW601" s="7" t="s">
        <v>71</v>
      </c>
      <c r="AX601" s="7" t="s">
        <v>256</v>
      </c>
      <c r="AY601" s="7" t="s">
        <v>2619</v>
      </c>
      <c r="AZ601" s="7" t="s">
        <v>2574</v>
      </c>
      <c r="BA601" s="7" t="s">
        <v>312</v>
      </c>
      <c r="BB601" s="7" t="s">
        <v>2620</v>
      </c>
      <c r="BC601" s="7" t="s">
        <v>2621</v>
      </c>
      <c r="BD601" s="7" t="s">
        <v>2576</v>
      </c>
      <c r="BE601" s="7" t="s">
        <v>2622</v>
      </c>
      <c r="BF601" s="8">
        <v>15</v>
      </c>
      <c r="BG601" s="8">
        <v>3</v>
      </c>
      <c r="BH601" s="8">
        <v>12</v>
      </c>
      <c r="BI601" s="7" t="s">
        <v>2655</v>
      </c>
      <c r="BJ601" s="8">
        <v>22</v>
      </c>
      <c r="BK601" s="8">
        <v>21</v>
      </c>
      <c r="BL601" s="7" t="s">
        <v>1519</v>
      </c>
      <c r="BM601" s="8">
        <v>27</v>
      </c>
      <c r="BN601" s="7" t="s">
        <v>2579</v>
      </c>
      <c r="BP601" s="7" t="s">
        <v>2597</v>
      </c>
      <c r="BS601" s="7" t="s">
        <v>86</v>
      </c>
      <c r="BU601" s="8">
        <v>6</v>
      </c>
      <c r="BV601" s="7" t="s">
        <v>87</v>
      </c>
    </row>
    <row r="602" spans="1:75" ht="32" x14ac:dyDescent="0.2">
      <c r="A602">
        <v>606</v>
      </c>
      <c r="B602" s="13" t="s">
        <v>2656</v>
      </c>
      <c r="D602" t="s">
        <v>2657</v>
      </c>
      <c r="E602" t="s">
        <v>2657</v>
      </c>
      <c r="F602" s="1" t="s">
        <v>4176</v>
      </c>
      <c r="G602" s="48" t="s">
        <v>5225</v>
      </c>
      <c r="H602" s="6" t="s">
        <v>2658</v>
      </c>
      <c r="I602" t="s">
        <v>4602</v>
      </c>
      <c r="J602" t="s">
        <v>4603</v>
      </c>
      <c r="K602" t="s">
        <v>2659</v>
      </c>
      <c r="L602" t="s">
        <v>2660</v>
      </c>
      <c r="M602" s="1"/>
      <c r="N602" t="s">
        <v>2661</v>
      </c>
      <c r="O602" t="s">
        <v>2662</v>
      </c>
      <c r="P602" s="25">
        <v>0.8552673917240492</v>
      </c>
      <c r="Q602" s="25">
        <v>0.81882452446838838</v>
      </c>
      <c r="R602" s="25">
        <v>1.3216515127835031</v>
      </c>
      <c r="S602" s="25">
        <v>0.7712575731109742</v>
      </c>
      <c r="T602" s="25">
        <v>0.50459213223869903</v>
      </c>
      <c r="U602" s="25">
        <v>1.686245667582948</v>
      </c>
      <c r="V602" s="25">
        <v>0.87492300478979168</v>
      </c>
      <c r="W602" s="25">
        <v>1.7341803572577754</v>
      </c>
      <c r="X602" s="25">
        <v>2.9634927785387921</v>
      </c>
      <c r="Y602" s="26">
        <v>43783</v>
      </c>
      <c r="Z602" t="s">
        <v>2663</v>
      </c>
      <c r="AA602" s="9">
        <f t="shared" si="221"/>
        <v>0.26025289438743215</v>
      </c>
      <c r="AB602" s="9">
        <f t="shared" si="222"/>
        <v>0.17026939829004678</v>
      </c>
      <c r="AC602" s="9">
        <f t="shared" si="223"/>
        <v>0.56900616724781905</v>
      </c>
      <c r="AD602" s="9">
        <f t="shared" si="224"/>
        <v>1.7088723016243268</v>
      </c>
      <c r="AE602" s="9">
        <f t="shared" si="225"/>
        <v>0.29523372256071079</v>
      </c>
      <c r="AF602" s="9">
        <f t="shared" si="226"/>
        <v>0.49318249289622124</v>
      </c>
      <c r="AG602" s="9">
        <f t="shared" si="227"/>
        <v>0.47216803087493114</v>
      </c>
      <c r="AH602" s="9">
        <f t="shared" si="228"/>
        <v>1.0445063211550984</v>
      </c>
      <c r="AI602" s="8">
        <v>9</v>
      </c>
      <c r="AJ602" s="8">
        <v>9</v>
      </c>
      <c r="AK602" s="8">
        <f t="shared" si="220"/>
        <v>0</v>
      </c>
      <c r="AM602" s="7" t="s">
        <v>2664</v>
      </c>
      <c r="AN602" s="7" t="s">
        <v>2665</v>
      </c>
      <c r="AO602" s="7" t="s">
        <v>2666</v>
      </c>
      <c r="AP602" s="7" t="s">
        <v>2667</v>
      </c>
      <c r="AQ602" s="7" t="s">
        <v>90</v>
      </c>
      <c r="AR602" s="7" t="s">
        <v>234</v>
      </c>
      <c r="AS602" s="7" t="s">
        <v>1801</v>
      </c>
      <c r="AT602" s="7" t="s">
        <v>1676</v>
      </c>
      <c r="AU602" s="7" t="s">
        <v>1512</v>
      </c>
      <c r="AV602" s="7" t="s">
        <v>2668</v>
      </c>
      <c r="AW602" s="7" t="s">
        <v>71</v>
      </c>
      <c r="AX602" s="7" t="s">
        <v>256</v>
      </c>
      <c r="AY602" s="7" t="s">
        <v>2669</v>
      </c>
      <c r="AZ602" s="7" t="s">
        <v>1258</v>
      </c>
      <c r="BA602" s="7" t="s">
        <v>312</v>
      </c>
      <c r="BB602" s="7" t="s">
        <v>71</v>
      </c>
      <c r="BC602" s="7" t="s">
        <v>4115</v>
      </c>
      <c r="BD602" s="7" t="s">
        <v>206</v>
      </c>
      <c r="BE602" s="7" t="s">
        <v>146</v>
      </c>
      <c r="BF602" s="8" t="s">
        <v>266</v>
      </c>
      <c r="BH602" s="8">
        <v>9</v>
      </c>
      <c r="BJ602" s="8">
        <v>20</v>
      </c>
      <c r="BK602" s="8">
        <v>20</v>
      </c>
      <c r="BM602" s="8">
        <v>9</v>
      </c>
      <c r="BN602" s="7" t="s">
        <v>71</v>
      </c>
      <c r="BO602" s="7" t="s">
        <v>2670</v>
      </c>
      <c r="BQ602" s="7" t="s">
        <v>2626</v>
      </c>
      <c r="BS602" s="7" t="s">
        <v>86</v>
      </c>
      <c r="BU602" s="8" t="s">
        <v>2671</v>
      </c>
      <c r="BV602" s="7" t="s">
        <v>148</v>
      </c>
      <c r="BW602" s="7" t="s">
        <v>2672</v>
      </c>
    </row>
    <row r="603" spans="1:75" ht="16" x14ac:dyDescent="0.2">
      <c r="A603">
        <v>607</v>
      </c>
      <c r="B603" s="13" t="s">
        <v>2673</v>
      </c>
      <c r="D603" t="s">
        <v>2657</v>
      </c>
      <c r="E603" t="s">
        <v>2657</v>
      </c>
      <c r="F603" s="1" t="s">
        <v>4168</v>
      </c>
      <c r="G603" s="48" t="s">
        <v>5226</v>
      </c>
      <c r="H603" s="6" t="s">
        <v>2658</v>
      </c>
      <c r="I603" t="s">
        <v>4602</v>
      </c>
      <c r="J603" t="s">
        <v>4603</v>
      </c>
      <c r="K603" t="s">
        <v>2674</v>
      </c>
      <c r="L603" s="1"/>
      <c r="N603" s="1"/>
      <c r="O603" t="s">
        <v>2675</v>
      </c>
      <c r="P603" s="25">
        <v>1.0938652766639936</v>
      </c>
      <c r="Q603" s="25">
        <v>1.2289494787489974</v>
      </c>
      <c r="R603" s="25">
        <v>2.168083400160385</v>
      </c>
      <c r="S603" s="25">
        <v>1.0770248596631917</v>
      </c>
      <c r="T603" s="25">
        <v>0.6460304731355252</v>
      </c>
      <c r="U603" s="25">
        <v>2.3421411387329587</v>
      </c>
      <c r="V603" s="25">
        <v>1.0334001603849237</v>
      </c>
      <c r="W603" s="25">
        <v>2.4899759422614274</v>
      </c>
      <c r="X603" s="25">
        <v>4.0653568564554927</v>
      </c>
      <c r="Y603" s="26">
        <v>43854</v>
      </c>
      <c r="Z603" t="s">
        <v>2663</v>
      </c>
      <c r="AA603" s="9">
        <f t="shared" si="221"/>
        <v>0.26492750764375189</v>
      </c>
      <c r="AB603" s="9">
        <f t="shared" si="222"/>
        <v>0.15891113522043596</v>
      </c>
      <c r="AC603" s="9">
        <f t="shared" si="223"/>
        <v>0.57612190551336417</v>
      </c>
      <c r="AD603" s="9">
        <f t="shared" si="224"/>
        <v>1.6326892109500803</v>
      </c>
      <c r="AE603" s="9">
        <f t="shared" si="225"/>
        <v>0.25419666633790311</v>
      </c>
      <c r="AF603" s="9">
        <f t="shared" si="226"/>
        <v>0.43930756843800323</v>
      </c>
      <c r="AG603" s="9">
        <f t="shared" si="227"/>
        <v>0.49355877616747174</v>
      </c>
      <c r="AH603" s="9">
        <f t="shared" si="228"/>
        <v>0.89008156606851563</v>
      </c>
      <c r="AI603" s="8">
        <v>16</v>
      </c>
      <c r="AJ603" s="8">
        <v>13</v>
      </c>
      <c r="AK603" s="8">
        <f t="shared" si="220"/>
        <v>3</v>
      </c>
      <c r="AM603" s="7" t="s">
        <v>2664</v>
      </c>
      <c r="AN603" s="7" t="s">
        <v>2665</v>
      </c>
      <c r="AO603" s="7" t="s">
        <v>2666</v>
      </c>
      <c r="AP603" s="7" t="s">
        <v>2676</v>
      </c>
      <c r="AQ603" s="7" t="s">
        <v>90</v>
      </c>
      <c r="AR603" s="7" t="s">
        <v>234</v>
      </c>
      <c r="AS603" s="7" t="s">
        <v>1801</v>
      </c>
      <c r="AT603" s="7" t="s">
        <v>1676</v>
      </c>
      <c r="AU603" s="7" t="s">
        <v>1512</v>
      </c>
      <c r="AV603" s="7" t="s">
        <v>2668</v>
      </c>
      <c r="AW603" s="7" t="s">
        <v>71</v>
      </c>
      <c r="AX603" s="7" t="s">
        <v>256</v>
      </c>
      <c r="AY603" s="7" t="s">
        <v>2669</v>
      </c>
      <c r="AZ603" s="7" t="s">
        <v>1003</v>
      </c>
      <c r="BA603" s="7" t="s">
        <v>312</v>
      </c>
      <c r="BB603" s="7" t="s">
        <v>2677</v>
      </c>
      <c r="BC603" s="7" t="s">
        <v>2678</v>
      </c>
      <c r="BD603" s="7" t="s">
        <v>2679</v>
      </c>
      <c r="BE603" s="7" t="s">
        <v>2678</v>
      </c>
      <c r="BF603" s="8">
        <v>8</v>
      </c>
      <c r="BG603" s="8">
        <v>4</v>
      </c>
      <c r="BH603" s="8">
        <v>9</v>
      </c>
      <c r="BI603" s="7" t="s">
        <v>2623</v>
      </c>
      <c r="BJ603" s="8">
        <v>22</v>
      </c>
      <c r="BK603" s="8">
        <v>21</v>
      </c>
      <c r="BM603" s="8">
        <v>18</v>
      </c>
      <c r="BN603" s="7" t="s">
        <v>71</v>
      </c>
      <c r="BO603" s="7" t="s">
        <v>2680</v>
      </c>
      <c r="BQ603" s="7" t="s">
        <v>904</v>
      </c>
      <c r="BS603" s="7" t="s">
        <v>1353</v>
      </c>
      <c r="BU603" s="8" t="s">
        <v>2671</v>
      </c>
      <c r="BV603" s="7" t="s">
        <v>148</v>
      </c>
      <c r="BW603" s="7" t="s">
        <v>2681</v>
      </c>
    </row>
    <row r="604" spans="1:75" ht="32" x14ac:dyDescent="0.2">
      <c r="A604">
        <v>608</v>
      </c>
      <c r="B604" s="13" t="s">
        <v>2682</v>
      </c>
      <c r="D604" t="s">
        <v>2657</v>
      </c>
      <c r="E604" t="s">
        <v>2657</v>
      </c>
      <c r="F604" s="1" t="s">
        <v>4177</v>
      </c>
      <c r="G604" s="48" t="s">
        <v>5227</v>
      </c>
      <c r="H604" s="6" t="s">
        <v>2658</v>
      </c>
      <c r="I604" t="s">
        <v>4602</v>
      </c>
      <c r="J604" t="s">
        <v>4603</v>
      </c>
      <c r="K604" t="s">
        <v>2683</v>
      </c>
      <c r="L604" t="s">
        <v>2684</v>
      </c>
      <c r="M604" t="s">
        <v>4216</v>
      </c>
      <c r="N604" s="1"/>
      <c r="O604" s="1"/>
      <c r="P604" s="25">
        <v>0.88460059334139107</v>
      </c>
      <c r="Q604" s="25">
        <v>0.73794088561696514</v>
      </c>
      <c r="R604" s="25">
        <v>1.2751071310844959</v>
      </c>
      <c r="S604" s="25">
        <v>0.71486649818701242</v>
      </c>
      <c r="T604" s="25">
        <v>0.53502362377760682</v>
      </c>
      <c r="U604" s="25">
        <v>1.7012965608174924</v>
      </c>
      <c r="V604" s="25">
        <v>0.77746950884518184</v>
      </c>
      <c r="W604" s="25">
        <v>1.814223711680035</v>
      </c>
      <c r="X604" s="25">
        <v>2.951214152290957</v>
      </c>
      <c r="Y604" s="26">
        <v>43854</v>
      </c>
      <c r="Z604" t="s">
        <v>2663</v>
      </c>
      <c r="AA604" s="9">
        <f t="shared" si="221"/>
        <v>0.24222793104732121</v>
      </c>
      <c r="AB604" s="9">
        <f t="shared" si="222"/>
        <v>0.18128932573811385</v>
      </c>
      <c r="AC604" s="9">
        <f t="shared" si="223"/>
        <v>0.57647343534755568</v>
      </c>
      <c r="AD604" s="9">
        <f t="shared" si="224"/>
        <v>1.6267090620031797</v>
      </c>
      <c r="AE604" s="9">
        <f t="shared" si="225"/>
        <v>0.2634405599612793</v>
      </c>
      <c r="AF604" s="9">
        <f t="shared" si="226"/>
        <v>0.48759179347414644</v>
      </c>
      <c r="AG604" s="9">
        <f t="shared" si="227"/>
        <v>0.40675297145885381</v>
      </c>
      <c r="AH604" s="9">
        <f t="shared" si="228"/>
        <v>1.1987418106015486</v>
      </c>
      <c r="AI604" s="8">
        <v>8</v>
      </c>
      <c r="AJ604" s="8">
        <v>8</v>
      </c>
      <c r="AK604" s="8">
        <f t="shared" si="220"/>
        <v>0</v>
      </c>
      <c r="AM604" s="7" t="s">
        <v>2664</v>
      </c>
      <c r="AN604" s="7" t="s">
        <v>2665</v>
      </c>
      <c r="AO604" s="7" t="s">
        <v>2666</v>
      </c>
      <c r="AP604" s="7" t="s">
        <v>2667</v>
      </c>
      <c r="AQ604" s="7" t="s">
        <v>90</v>
      </c>
      <c r="AR604" s="7" t="s">
        <v>234</v>
      </c>
      <c r="AS604" s="7" t="s">
        <v>1801</v>
      </c>
      <c r="AT604" s="7" t="s">
        <v>1676</v>
      </c>
      <c r="AU604" s="7" t="s">
        <v>75</v>
      </c>
      <c r="AV604" s="7" t="s">
        <v>193</v>
      </c>
      <c r="AW604" s="7" t="s">
        <v>71</v>
      </c>
      <c r="AX604" s="7" t="s">
        <v>256</v>
      </c>
      <c r="AY604" s="7" t="s">
        <v>2669</v>
      </c>
      <c r="AZ604" s="7" t="s">
        <v>1258</v>
      </c>
      <c r="BA604" s="7" t="s">
        <v>312</v>
      </c>
      <c r="BB604" s="7" t="s">
        <v>320</v>
      </c>
      <c r="BC604" s="7" t="s">
        <v>4115</v>
      </c>
      <c r="BD604" s="7" t="s">
        <v>206</v>
      </c>
      <c r="BE604" s="7" t="s">
        <v>146</v>
      </c>
      <c r="BF604" s="8">
        <v>10</v>
      </c>
      <c r="BG604" s="8">
        <v>3</v>
      </c>
      <c r="BH604" s="8">
        <v>8</v>
      </c>
      <c r="BJ604" s="8">
        <v>21</v>
      </c>
      <c r="BK604" s="8">
        <v>21</v>
      </c>
      <c r="BM604" s="8">
        <v>7</v>
      </c>
      <c r="BN604" s="7" t="s">
        <v>71</v>
      </c>
      <c r="BO604" s="7" t="s">
        <v>2670</v>
      </c>
      <c r="BQ604" s="7" t="s">
        <v>2626</v>
      </c>
      <c r="BS604" s="7" t="s">
        <v>86</v>
      </c>
      <c r="BU604" s="8" t="s">
        <v>2671</v>
      </c>
      <c r="BV604" s="7" t="s">
        <v>148</v>
      </c>
      <c r="BW604" s="7" t="s">
        <v>2685</v>
      </c>
    </row>
    <row r="605" spans="1:75" ht="16" x14ac:dyDescent="0.2">
      <c r="A605">
        <v>614</v>
      </c>
      <c r="B605" s="13" t="s">
        <v>2686</v>
      </c>
      <c r="D605" t="s">
        <v>2687</v>
      </c>
      <c r="E605" s="3" t="s">
        <v>2688</v>
      </c>
      <c r="F605" s="1" t="s">
        <v>4160</v>
      </c>
      <c r="G605" s="48" t="s">
        <v>5228</v>
      </c>
      <c r="H605" s="1" t="s">
        <v>1653</v>
      </c>
      <c r="I605" t="s">
        <v>4542</v>
      </c>
      <c r="J605" t="s">
        <v>4543</v>
      </c>
      <c r="K605" t="s">
        <v>2689</v>
      </c>
      <c r="L605" s="1"/>
      <c r="M605" s="1"/>
      <c r="N605" s="1"/>
      <c r="O605" s="1"/>
      <c r="P605" s="25">
        <v>1.1036252757020113</v>
      </c>
      <c r="Q605" s="25">
        <v>1.4596199427198209</v>
      </c>
      <c r="R605" s="25">
        <v>2.4267945320472726</v>
      </c>
      <c r="S605" s="25">
        <v>1.4515719129604634</v>
      </c>
      <c r="T605" s="25">
        <v>0.71068283569806101</v>
      </c>
      <c r="U605" s="25">
        <v>2.4575756328801397</v>
      </c>
      <c r="V605" s="25">
        <v>1.3572949929222768</v>
      </c>
      <c r="W605" s="25">
        <v>2.6620687526747209</v>
      </c>
      <c r="X605" s="25">
        <v>4.6198826414721665</v>
      </c>
      <c r="AA605" s="9">
        <f t="shared" si="221"/>
        <v>0.31420103617565209</v>
      </c>
      <c r="AB605" s="9">
        <f t="shared" si="222"/>
        <v>0.15383136128141897</v>
      </c>
      <c r="AC605" s="9">
        <f t="shared" si="223"/>
        <v>0.53195629058166105</v>
      </c>
      <c r="AD605" s="9">
        <f t="shared" si="224"/>
        <v>1.7354482812776066</v>
      </c>
      <c r="AE605" s="9">
        <f t="shared" si="225"/>
        <v>0.29379425804846049</v>
      </c>
      <c r="AF605" s="9">
        <f t="shared" si="226"/>
        <v>0.41457429474469459</v>
      </c>
      <c r="AG605" s="9">
        <f t="shared" si="227"/>
        <v>0.54830287206266315</v>
      </c>
      <c r="AH605" s="9">
        <f t="shared" si="228"/>
        <v>0.7561045470819906</v>
      </c>
      <c r="AI605" s="8">
        <v>14</v>
      </c>
      <c r="AJ605" s="8">
        <v>11</v>
      </c>
      <c r="AK605" s="8">
        <f t="shared" si="220"/>
        <v>3</v>
      </c>
      <c r="AL605" s="9" t="s">
        <v>2690</v>
      </c>
      <c r="AM605" s="7" t="s">
        <v>2664</v>
      </c>
      <c r="AN605" s="7" t="s">
        <v>2691</v>
      </c>
      <c r="AO605" s="7" t="s">
        <v>2692</v>
      </c>
      <c r="AP605" s="7" t="s">
        <v>2693</v>
      </c>
      <c r="AQ605" s="7" t="s">
        <v>71</v>
      </c>
      <c r="AR605" s="7" t="s">
        <v>72</v>
      </c>
      <c r="AS605" s="7" t="s">
        <v>1801</v>
      </c>
      <c r="AT605" s="7" t="s">
        <v>2694</v>
      </c>
      <c r="AU605" s="7" t="s">
        <v>1512</v>
      </c>
      <c r="AV605" s="7" t="s">
        <v>193</v>
      </c>
      <c r="AW605" s="7" t="s">
        <v>71</v>
      </c>
      <c r="AX605" s="7" t="s">
        <v>256</v>
      </c>
      <c r="AY605" s="7" t="s">
        <v>2695</v>
      </c>
      <c r="AZ605" s="7" t="s">
        <v>1258</v>
      </c>
      <c r="BA605" s="7" t="s">
        <v>312</v>
      </c>
      <c r="BB605" s="7" t="s">
        <v>320</v>
      </c>
      <c r="BC605" s="7" t="s">
        <v>2696</v>
      </c>
      <c r="BD605" s="7" t="s">
        <v>2697</v>
      </c>
      <c r="BE605" s="7" t="s">
        <v>2698</v>
      </c>
      <c r="BF605" s="8">
        <v>10</v>
      </c>
      <c r="BG605" s="8">
        <v>7</v>
      </c>
      <c r="BH605" s="8">
        <v>13</v>
      </c>
      <c r="BI605" s="7" t="s">
        <v>2699</v>
      </c>
      <c r="BJ605" s="8">
        <v>22</v>
      </c>
      <c r="BK605" s="8">
        <v>21</v>
      </c>
      <c r="BL605" s="7" t="s">
        <v>1519</v>
      </c>
      <c r="BM605" s="8">
        <v>19</v>
      </c>
      <c r="BN605" s="7" t="s">
        <v>2700</v>
      </c>
      <c r="BO605" s="7" t="s">
        <v>2701</v>
      </c>
      <c r="BP605" s="7" t="s">
        <v>2702</v>
      </c>
      <c r="BQ605" s="7" t="s">
        <v>904</v>
      </c>
      <c r="BS605" s="7" t="s">
        <v>131</v>
      </c>
      <c r="BU605" s="8">
        <v>7</v>
      </c>
      <c r="BV605" s="7" t="s">
        <v>275</v>
      </c>
      <c r="BW605" s="7" t="s">
        <v>2703</v>
      </c>
    </row>
    <row r="606" spans="1:75" ht="16" x14ac:dyDescent="0.2">
      <c r="A606">
        <v>615</v>
      </c>
      <c r="B606" s="13" t="s">
        <v>2704</v>
      </c>
      <c r="D606" t="s">
        <v>2687</v>
      </c>
      <c r="E606" s="3" t="s">
        <v>2688</v>
      </c>
      <c r="F606" s="1" t="s">
        <v>4160</v>
      </c>
      <c r="G606" s="48" t="s">
        <v>5229</v>
      </c>
      <c r="H606" s="1" t="s">
        <v>1653</v>
      </c>
      <c r="I606" t="s">
        <v>4542</v>
      </c>
      <c r="J606" t="s">
        <v>4543</v>
      </c>
      <c r="K606" t="s">
        <v>2705</v>
      </c>
      <c r="L606" s="1"/>
      <c r="M606" s="1"/>
      <c r="N606" s="1"/>
      <c r="O606" s="1"/>
      <c r="P606" s="25"/>
      <c r="Q606" s="25"/>
      <c r="R606" s="25"/>
      <c r="S606" s="25"/>
      <c r="T606" s="25"/>
      <c r="U606" s="25"/>
      <c r="V606" s="25"/>
      <c r="W606" s="25"/>
      <c r="X606" s="25"/>
      <c r="AA606" s="9"/>
      <c r="AB606" s="9"/>
      <c r="AC606" s="9"/>
      <c r="AD606" s="9"/>
      <c r="AE606" s="9"/>
      <c r="AF606" s="9"/>
      <c r="AG606" s="9"/>
      <c r="AH606" s="9"/>
      <c r="AI606" s="8">
        <v>16</v>
      </c>
      <c r="AJ606" s="8">
        <v>14</v>
      </c>
      <c r="AK606" s="8">
        <f t="shared" si="220"/>
        <v>2</v>
      </c>
      <c r="AL606" s="9" t="s">
        <v>2690</v>
      </c>
      <c r="AM606" s="7" t="s">
        <v>2664</v>
      </c>
      <c r="AN606" s="7" t="s">
        <v>2691</v>
      </c>
      <c r="AO606" s="7" t="s">
        <v>2692</v>
      </c>
      <c r="AP606" s="7" t="s">
        <v>2693</v>
      </c>
      <c r="AQ606" s="7" t="s">
        <v>71</v>
      </c>
      <c r="AR606" s="7" t="s">
        <v>72</v>
      </c>
      <c r="AS606" s="7" t="s">
        <v>1801</v>
      </c>
      <c r="AT606" s="7" t="s">
        <v>2706</v>
      </c>
      <c r="AX606" s="7" t="s">
        <v>2707</v>
      </c>
      <c r="BF606" s="8">
        <v>15</v>
      </c>
      <c r="BG606" s="8">
        <v>7</v>
      </c>
      <c r="BH606" s="8">
        <v>11</v>
      </c>
      <c r="BI606" s="7" t="s">
        <v>2699</v>
      </c>
      <c r="BJ606" s="8">
        <v>22</v>
      </c>
      <c r="BK606" s="8">
        <v>21</v>
      </c>
      <c r="BM606" s="8">
        <v>23</v>
      </c>
      <c r="BN606" s="7" t="s">
        <v>2708</v>
      </c>
      <c r="BO606" s="7" t="s">
        <v>2701</v>
      </c>
      <c r="BP606" s="7" t="s">
        <v>2702</v>
      </c>
      <c r="BQ606" s="7" t="s">
        <v>904</v>
      </c>
      <c r="BS606" s="7" t="s">
        <v>131</v>
      </c>
      <c r="BU606" s="8">
        <v>5</v>
      </c>
      <c r="BV606" s="7" t="s">
        <v>87</v>
      </c>
      <c r="BW606" s="7" t="s">
        <v>2703</v>
      </c>
    </row>
    <row r="607" spans="1:75" ht="16" x14ac:dyDescent="0.2">
      <c r="A607">
        <v>616</v>
      </c>
      <c r="B607" s="13" t="s">
        <v>2709</v>
      </c>
      <c r="D607" t="s">
        <v>2687</v>
      </c>
      <c r="E607" s="3" t="s">
        <v>2688</v>
      </c>
      <c r="F607" s="1" t="s">
        <v>4160</v>
      </c>
      <c r="G607" s="48" t="s">
        <v>5230</v>
      </c>
      <c r="H607" s="12" t="s">
        <v>1332</v>
      </c>
      <c r="I607" t="s">
        <v>4498</v>
      </c>
      <c r="J607" t="s">
        <v>4499</v>
      </c>
      <c r="K607" t="s">
        <v>2710</v>
      </c>
      <c r="L607" s="1"/>
      <c r="M607" s="1"/>
      <c r="N607" s="1"/>
      <c r="O607" t="s">
        <v>2711</v>
      </c>
      <c r="P607" s="25">
        <v>1.3129789444759308</v>
      </c>
      <c r="Q607" s="25">
        <v>1.4634216085321246</v>
      </c>
      <c r="R607" s="25">
        <v>2.4280213646590072</v>
      </c>
      <c r="S607" s="25">
        <v>1.4550243014409123</v>
      </c>
      <c r="T607" s="25">
        <v>0.85161780617239446</v>
      </c>
      <c r="U607" s="25">
        <v>2.9445648067047934</v>
      </c>
      <c r="V607" s="25">
        <v>1.3284103594552354</v>
      </c>
      <c r="W607" s="25">
        <v>3.021231129888196</v>
      </c>
      <c r="X607" s="25">
        <v>5.2512614422862249</v>
      </c>
      <c r="AA607" s="9">
        <f>S607/X607</f>
        <v>0.27708091045024091</v>
      </c>
      <c r="AB607" s="9">
        <f>T607/X607</f>
        <v>0.16217394916099023</v>
      </c>
      <c r="AC607" s="9">
        <f>U607/X607</f>
        <v>0.560734756604087</v>
      </c>
      <c r="AD607" s="9">
        <f>X607/W607</f>
        <v>1.7381197321638062</v>
      </c>
      <c r="AE607" s="9">
        <f>V607/X607</f>
        <v>0.25296976241900643</v>
      </c>
      <c r="AF607" s="9">
        <f>P607/W607</f>
        <v>0.4345840778241018</v>
      </c>
      <c r="AG607" s="9">
        <f>Q607/W607</f>
        <v>0.48437923006118372</v>
      </c>
      <c r="AH607" s="9">
        <f>P607/Q607</f>
        <v>0.89719800283180573</v>
      </c>
      <c r="AI607" s="8">
        <v>21</v>
      </c>
      <c r="AJ607" s="8">
        <v>18</v>
      </c>
      <c r="AK607" s="8">
        <f t="shared" si="220"/>
        <v>3</v>
      </c>
      <c r="AL607" s="9" t="s">
        <v>2712</v>
      </c>
      <c r="AM607" s="7" t="s">
        <v>2664</v>
      </c>
      <c r="AN607" s="7" t="s">
        <v>4116</v>
      </c>
      <c r="AO607" s="7" t="s">
        <v>2692</v>
      </c>
      <c r="AP607" s="7" t="s">
        <v>2713</v>
      </c>
      <c r="AQ607" s="7" t="s">
        <v>90</v>
      </c>
      <c r="AR607" s="7" t="s">
        <v>234</v>
      </c>
      <c r="AS607" s="7" t="s">
        <v>1801</v>
      </c>
      <c r="AT607" s="7" t="s">
        <v>2714</v>
      </c>
      <c r="AU607" s="7" t="s">
        <v>1512</v>
      </c>
      <c r="AV607" s="7" t="s">
        <v>193</v>
      </c>
      <c r="AW607" s="7" t="s">
        <v>93</v>
      </c>
      <c r="AX607" s="7" t="s">
        <v>256</v>
      </c>
      <c r="AY607" s="7" t="s">
        <v>2695</v>
      </c>
      <c r="AZ607" s="7" t="s">
        <v>502</v>
      </c>
      <c r="BA607" s="7" t="s">
        <v>259</v>
      </c>
      <c r="BB607" s="7" t="s">
        <v>145</v>
      </c>
      <c r="BC607" s="7" t="s">
        <v>2696</v>
      </c>
      <c r="BD607" s="7" t="s">
        <v>2697</v>
      </c>
      <c r="BE607" s="7" t="s">
        <v>2715</v>
      </c>
      <c r="BF607" s="8">
        <v>15</v>
      </c>
      <c r="BG607" s="8">
        <v>8</v>
      </c>
      <c r="BH607" s="8">
        <v>11</v>
      </c>
      <c r="BI607" s="7" t="s">
        <v>2716</v>
      </c>
      <c r="BJ607" s="8">
        <v>22</v>
      </c>
      <c r="BK607" s="8">
        <v>21</v>
      </c>
      <c r="BL607" s="7" t="s">
        <v>1519</v>
      </c>
      <c r="BM607" s="8">
        <v>25</v>
      </c>
      <c r="BN607" s="7" t="s">
        <v>2717</v>
      </c>
      <c r="BO607" s="7" t="s">
        <v>2718</v>
      </c>
      <c r="BP607" s="7" t="s">
        <v>2702</v>
      </c>
      <c r="BQ607" s="7" t="s">
        <v>904</v>
      </c>
      <c r="BS607" s="7" t="s">
        <v>131</v>
      </c>
      <c r="BU607" s="8">
        <v>3</v>
      </c>
      <c r="BV607" s="7" t="s">
        <v>275</v>
      </c>
      <c r="BW607" s="7" t="s">
        <v>2703</v>
      </c>
    </row>
    <row r="608" spans="1:75" ht="16" x14ac:dyDescent="0.2">
      <c r="A608">
        <v>617</v>
      </c>
      <c r="B608" s="13" t="s">
        <v>2719</v>
      </c>
      <c r="D608" t="s">
        <v>2687</v>
      </c>
      <c r="E608" s="3" t="s">
        <v>2688</v>
      </c>
      <c r="F608" s="1" t="s">
        <v>4160</v>
      </c>
      <c r="G608" s="48" t="s">
        <v>5231</v>
      </c>
      <c r="H608" s="12" t="s">
        <v>1332</v>
      </c>
      <c r="I608" t="s">
        <v>4498</v>
      </c>
      <c r="J608" t="s">
        <v>4499</v>
      </c>
      <c r="K608" t="s">
        <v>2720</v>
      </c>
      <c r="L608" s="1"/>
      <c r="M608" s="1"/>
      <c r="N608" s="1"/>
      <c r="O608" t="s">
        <v>2721</v>
      </c>
      <c r="P608" s="25">
        <v>1.5918669766832589</v>
      </c>
      <c r="Q608" s="25">
        <v>1.8640751899397432</v>
      </c>
      <c r="R608" s="25">
        <v>2.619215570692516</v>
      </c>
      <c r="S608" s="25">
        <v>1.8931883678281374</v>
      </c>
      <c r="T608" s="25">
        <v>0.94527715920006983</v>
      </c>
      <c r="U608" s="25">
        <v>3.2253242074927955</v>
      </c>
      <c r="V608" s="25">
        <v>1.4501135272028645</v>
      </c>
      <c r="W608" s="25">
        <v>3.7083256920792942</v>
      </c>
      <c r="X608" s="25">
        <v>6.063859051611213</v>
      </c>
      <c r="AA608" s="9">
        <f>S608/X608</f>
        <v>0.31220850480109741</v>
      </c>
      <c r="AB608" s="9">
        <f>T608/X608</f>
        <v>0.15588705989940557</v>
      </c>
      <c r="AC608" s="9">
        <f>U608/X608</f>
        <v>0.53189300411522633</v>
      </c>
      <c r="AD608" s="9">
        <f>X608/W608</f>
        <v>1.6352013159370444</v>
      </c>
      <c r="AE608" s="9">
        <f>V608/X608</f>
        <v>0.2391403749428441</v>
      </c>
      <c r="AF608" s="9">
        <f>P608/W608</f>
        <v>0.42926838386481736</v>
      </c>
      <c r="AG608" s="9">
        <f>Q608/W608</f>
        <v>0.50267299712138769</v>
      </c>
      <c r="AH608" s="9">
        <f>P608/Q608</f>
        <v>0.8539714413208388</v>
      </c>
      <c r="AI608" s="8">
        <v>20</v>
      </c>
      <c r="AJ608" s="8">
        <v>18</v>
      </c>
      <c r="AK608" s="8">
        <f t="shared" si="220"/>
        <v>2</v>
      </c>
      <c r="AL608" s="9" t="s">
        <v>2690</v>
      </c>
      <c r="AM608" s="7" t="s">
        <v>2664</v>
      </c>
      <c r="AN608" s="7" t="s">
        <v>2722</v>
      </c>
      <c r="AO608" s="7" t="s">
        <v>2692</v>
      </c>
      <c r="AP608" s="7" t="s">
        <v>2723</v>
      </c>
      <c r="AQ608" s="7" t="s">
        <v>71</v>
      </c>
      <c r="AR608" s="7" t="s">
        <v>234</v>
      </c>
      <c r="AS608" s="7" t="s">
        <v>1801</v>
      </c>
      <c r="AT608" s="7" t="s">
        <v>2714</v>
      </c>
      <c r="AU608" s="7" t="s">
        <v>1512</v>
      </c>
      <c r="AV608" s="7" t="s">
        <v>193</v>
      </c>
      <c r="AW608" s="7" t="s">
        <v>71</v>
      </c>
      <c r="AX608" s="7" t="s">
        <v>256</v>
      </c>
      <c r="AY608" s="7" t="s">
        <v>2695</v>
      </c>
      <c r="AZ608" s="7" t="s">
        <v>502</v>
      </c>
      <c r="BA608" s="7" t="s">
        <v>259</v>
      </c>
      <c r="BB608" s="7" t="s">
        <v>145</v>
      </c>
      <c r="BC608" s="7" t="s">
        <v>2696</v>
      </c>
      <c r="BD608" s="7" t="s">
        <v>2697</v>
      </c>
      <c r="BE608" s="7" t="s">
        <v>2698</v>
      </c>
      <c r="BF608" s="8">
        <v>13</v>
      </c>
      <c r="BH608" s="8" t="s">
        <v>266</v>
      </c>
      <c r="BI608" s="7" t="s">
        <v>2716</v>
      </c>
      <c r="BJ608" s="8">
        <v>21</v>
      </c>
      <c r="BK608" s="8">
        <v>21</v>
      </c>
      <c r="BM608" s="8">
        <v>24</v>
      </c>
      <c r="BN608" s="7" t="s">
        <v>2724</v>
      </c>
      <c r="BO608" s="7" t="s">
        <v>2718</v>
      </c>
      <c r="BP608" s="7" t="s">
        <v>2702</v>
      </c>
      <c r="BQ608" s="7" t="s">
        <v>904</v>
      </c>
      <c r="BS608" s="7" t="s">
        <v>131</v>
      </c>
      <c r="BU608" s="8">
        <v>5</v>
      </c>
      <c r="BV608" s="7" t="s">
        <v>87</v>
      </c>
      <c r="BW608" s="7" t="s">
        <v>2703</v>
      </c>
    </row>
    <row r="609" spans="1:87" ht="16" x14ac:dyDescent="0.2">
      <c r="A609">
        <v>618</v>
      </c>
      <c r="B609" s="13" t="s">
        <v>2725</v>
      </c>
      <c r="D609" t="s">
        <v>2687</v>
      </c>
      <c r="E609" s="3" t="s">
        <v>2688</v>
      </c>
      <c r="F609" s="1" t="s">
        <v>4160</v>
      </c>
      <c r="G609" s="48" t="s">
        <v>5232</v>
      </c>
      <c r="H609" s="12" t="s">
        <v>1332</v>
      </c>
      <c r="I609" t="s">
        <v>4498</v>
      </c>
      <c r="J609" t="s">
        <v>4499</v>
      </c>
      <c r="K609" t="s">
        <v>2726</v>
      </c>
      <c r="L609" s="1"/>
      <c r="M609" s="1"/>
      <c r="N609" s="1"/>
      <c r="O609" s="1"/>
      <c r="P609" s="25">
        <v>1.4242589796567069</v>
      </c>
      <c r="Q609" s="25">
        <v>1.5331283773045137</v>
      </c>
      <c r="R609" s="25">
        <v>2.3633994556579787</v>
      </c>
      <c r="S609" s="25">
        <v>1.4740260449777496</v>
      </c>
      <c r="T609" s="25">
        <v>0.98253685235219335</v>
      </c>
      <c r="U609" s="25">
        <v>2.9558735298792116</v>
      </c>
      <c r="V609" s="25">
        <v>1.5212069890336939</v>
      </c>
      <c r="W609" s="25">
        <v>3.174432314844247</v>
      </c>
      <c r="X609" s="25">
        <v>5.4124364272091547</v>
      </c>
      <c r="AA609" s="9">
        <f>S609/X609</f>
        <v>0.27234057430542608</v>
      </c>
      <c r="AB609" s="9">
        <f>T609/X609</f>
        <v>0.1815331903785195</v>
      </c>
      <c r="AC609" s="9">
        <f>U609/X609</f>
        <v>0.54612623531605442</v>
      </c>
      <c r="AD609" s="9">
        <f>X609/W609</f>
        <v>1.7050092395731913</v>
      </c>
      <c r="AE609" s="9">
        <f>V609/X609</f>
        <v>0.28105771023680781</v>
      </c>
      <c r="AF609" s="9">
        <f>P609/W609</f>
        <v>0.44866572615097255</v>
      </c>
      <c r="AG609" s="9">
        <f>Q609/W609</f>
        <v>0.48296143223319488</v>
      </c>
      <c r="AH609" s="9">
        <f>P609/Q609</f>
        <v>0.92898872706327651</v>
      </c>
      <c r="AI609" s="8">
        <v>24</v>
      </c>
      <c r="AJ609" s="8">
        <v>19</v>
      </c>
      <c r="AK609" s="8">
        <f t="shared" si="220"/>
        <v>5</v>
      </c>
      <c r="AL609" s="9" t="s">
        <v>2690</v>
      </c>
      <c r="AM609" s="7" t="s">
        <v>2664</v>
      </c>
      <c r="AN609" s="7" t="s">
        <v>2722</v>
      </c>
      <c r="AO609" s="7" t="s">
        <v>2692</v>
      </c>
      <c r="AP609" s="7" t="s">
        <v>2723</v>
      </c>
      <c r="AQ609" s="7" t="s">
        <v>90</v>
      </c>
      <c r="AR609" s="7" t="s">
        <v>234</v>
      </c>
      <c r="AS609" s="7" t="s">
        <v>1801</v>
      </c>
      <c r="AT609" s="7" t="s">
        <v>2714</v>
      </c>
      <c r="AU609" s="7" t="s">
        <v>1512</v>
      </c>
      <c r="AV609" s="7" t="s">
        <v>2668</v>
      </c>
      <c r="AW609" s="7" t="s">
        <v>71</v>
      </c>
      <c r="AX609" s="7" t="s">
        <v>256</v>
      </c>
      <c r="AY609" s="7" t="s">
        <v>80</v>
      </c>
      <c r="AZ609" s="7" t="s">
        <v>1258</v>
      </c>
      <c r="BA609" s="7" t="s">
        <v>312</v>
      </c>
      <c r="BB609" s="7" t="s">
        <v>320</v>
      </c>
      <c r="BC609" s="7" t="s">
        <v>2727</v>
      </c>
      <c r="BD609" s="7" t="s">
        <v>206</v>
      </c>
      <c r="BE609" s="7" t="s">
        <v>146</v>
      </c>
      <c r="BF609" s="8">
        <v>13</v>
      </c>
      <c r="BG609" s="8">
        <v>6</v>
      </c>
      <c r="BH609" s="8">
        <v>11</v>
      </c>
      <c r="BI609" s="7" t="s">
        <v>2699</v>
      </c>
      <c r="BJ609" s="8">
        <v>21</v>
      </c>
      <c r="BK609" s="8">
        <v>21</v>
      </c>
      <c r="BM609" s="8">
        <v>18</v>
      </c>
      <c r="BN609" s="7" t="s">
        <v>2728</v>
      </c>
      <c r="BO609" s="7" t="s">
        <v>2729</v>
      </c>
      <c r="BQ609" s="7" t="s">
        <v>904</v>
      </c>
      <c r="BS609" s="7" t="s">
        <v>131</v>
      </c>
      <c r="BU609" s="8">
        <v>4</v>
      </c>
      <c r="BV609" s="7" t="s">
        <v>87</v>
      </c>
      <c r="BW609" s="7" t="s">
        <v>2703</v>
      </c>
    </row>
    <row r="610" spans="1:87" ht="29" x14ac:dyDescent="0.2">
      <c r="A610">
        <v>619</v>
      </c>
      <c r="B610" s="13" t="s">
        <v>2730</v>
      </c>
      <c r="D610" t="s">
        <v>2687</v>
      </c>
      <c r="E610" s="3" t="s">
        <v>2688</v>
      </c>
      <c r="F610" s="1" t="s">
        <v>4160</v>
      </c>
      <c r="G610" s="48" t="s">
        <v>5233</v>
      </c>
      <c r="H610" s="11" t="s">
        <v>2731</v>
      </c>
      <c r="I610" t="s">
        <v>4600</v>
      </c>
      <c r="J610" t="s">
        <v>4601</v>
      </c>
      <c r="K610" t="s">
        <v>2732</v>
      </c>
      <c r="L610" s="1"/>
      <c r="M610" t="s">
        <v>4218</v>
      </c>
      <c r="N610" s="1"/>
      <c r="O610" s="1"/>
      <c r="P610" s="25">
        <v>1.4120046060838691</v>
      </c>
      <c r="Q610" s="25">
        <v>1.7084252950772478</v>
      </c>
      <c r="R610" s="25">
        <v>2.9418002111121777</v>
      </c>
      <c r="S610" s="25">
        <v>1.7703675271087231</v>
      </c>
      <c r="T610" s="25">
        <v>0.89310047020439509</v>
      </c>
      <c r="U610" s="25">
        <v>2.8596104020727382</v>
      </c>
      <c r="V610" s="25">
        <v>1.2525189521159199</v>
      </c>
      <c r="W610" s="25">
        <v>3.2487765089722678</v>
      </c>
      <c r="X610" s="25">
        <v>5.5230783993858559</v>
      </c>
      <c r="Y610" s="26">
        <v>43854</v>
      </c>
      <c r="Z610" t="s">
        <v>2663</v>
      </c>
      <c r="AA610" s="9">
        <f>S610/X610</f>
        <v>0.32053999583014808</v>
      </c>
      <c r="AB610" s="9">
        <f>T610/X610</f>
        <v>0.1617033845298492</v>
      </c>
      <c r="AC610" s="9">
        <f>U610/X610</f>
        <v>0.51775661964000286</v>
      </c>
      <c r="AD610" s="9">
        <f>X610/W610</f>
        <v>1.7000487365420685</v>
      </c>
      <c r="AE610" s="9">
        <f>V610/X610</f>
        <v>0.22677913684064216</v>
      </c>
      <c r="AF610" s="9">
        <f>P610/W610</f>
        <v>0.4346265747072115</v>
      </c>
      <c r="AG610" s="9">
        <f>Q610/W610</f>
        <v>0.52586728891908252</v>
      </c>
      <c r="AH610" s="9">
        <f>P610/Q610</f>
        <v>0.82649479035021212</v>
      </c>
      <c r="AI610" s="8">
        <v>32</v>
      </c>
      <c r="AJ610" s="8">
        <v>18</v>
      </c>
      <c r="AK610" s="8">
        <f t="shared" si="220"/>
        <v>14</v>
      </c>
      <c r="AL610" s="9" t="s">
        <v>2690</v>
      </c>
      <c r="AM610" s="7" t="s">
        <v>2664</v>
      </c>
      <c r="AN610" s="7" t="s">
        <v>2733</v>
      </c>
      <c r="AO610" s="7" t="s">
        <v>2734</v>
      </c>
      <c r="AP610" s="7" t="s">
        <v>2693</v>
      </c>
      <c r="AQ610" s="7" t="s">
        <v>71</v>
      </c>
      <c r="AR610" s="7" t="s">
        <v>234</v>
      </c>
      <c r="AS610" s="7" t="s">
        <v>1801</v>
      </c>
      <c r="AT610" s="7" t="s">
        <v>2694</v>
      </c>
      <c r="AU610" s="7" t="s">
        <v>1512</v>
      </c>
      <c r="AV610" s="7" t="s">
        <v>2668</v>
      </c>
      <c r="AW610" s="7" t="s">
        <v>93</v>
      </c>
      <c r="AX610" s="7" t="s">
        <v>256</v>
      </c>
      <c r="AY610" s="7" t="s">
        <v>80</v>
      </c>
      <c r="AZ610" s="7" t="s">
        <v>502</v>
      </c>
      <c r="BA610" s="7" t="s">
        <v>312</v>
      </c>
      <c r="BB610" s="7" t="s">
        <v>320</v>
      </c>
      <c r="BC610" s="7" t="s">
        <v>2735</v>
      </c>
      <c r="BD610" s="7" t="s">
        <v>206</v>
      </c>
      <c r="BE610" s="7" t="s">
        <v>146</v>
      </c>
      <c r="BF610" s="8">
        <v>14</v>
      </c>
      <c r="BG610" s="8">
        <v>7</v>
      </c>
      <c r="BH610" s="8">
        <v>11</v>
      </c>
      <c r="BI610" s="7" t="s">
        <v>2699</v>
      </c>
      <c r="BJ610" s="8">
        <v>21</v>
      </c>
      <c r="BK610" s="8">
        <v>20</v>
      </c>
      <c r="BM610" s="8">
        <v>15</v>
      </c>
      <c r="BN610" s="7" t="s">
        <v>2700</v>
      </c>
      <c r="BO610" s="7" t="s">
        <v>2736</v>
      </c>
      <c r="BP610" s="7" t="s">
        <v>2702</v>
      </c>
      <c r="BQ610" s="7" t="s">
        <v>904</v>
      </c>
      <c r="BS610" s="7" t="s">
        <v>131</v>
      </c>
      <c r="BU610" s="8">
        <v>6</v>
      </c>
      <c r="BV610" s="7" t="s">
        <v>87</v>
      </c>
      <c r="BW610" s="7" t="s">
        <v>2703</v>
      </c>
    </row>
    <row r="611" spans="1:87" ht="32" x14ac:dyDescent="0.2">
      <c r="A611">
        <v>620</v>
      </c>
      <c r="B611" s="13" t="s">
        <v>2737</v>
      </c>
      <c r="D611" t="s">
        <v>2687</v>
      </c>
      <c r="E611" s="3" t="s">
        <v>2688</v>
      </c>
      <c r="F611" s="28" t="s">
        <v>4160</v>
      </c>
      <c r="G611" s="48" t="s">
        <v>5234</v>
      </c>
      <c r="H611" s="1" t="s">
        <v>2738</v>
      </c>
      <c r="I611" t="s">
        <v>4598</v>
      </c>
      <c r="J611" t="s">
        <v>4599</v>
      </c>
      <c r="K611" t="s">
        <v>2739</v>
      </c>
      <c r="L611" t="s">
        <v>2740</v>
      </c>
      <c r="M611" t="s">
        <v>4215</v>
      </c>
      <c r="N611" s="1"/>
      <c r="O611" t="s">
        <v>2741</v>
      </c>
      <c r="P611" s="25">
        <v>1.3207328708292039</v>
      </c>
      <c r="Q611" s="25">
        <v>1.5769313511727785</v>
      </c>
      <c r="R611" s="25">
        <v>2.2937702015196564</v>
      </c>
      <c r="S611" s="25">
        <v>1.6271775355137101</v>
      </c>
      <c r="T611" s="25">
        <v>0.84226970597951767</v>
      </c>
      <c r="U611" s="25">
        <v>2.6679146349520981</v>
      </c>
      <c r="V611" s="25">
        <v>1.2935119920713578</v>
      </c>
      <c r="W611" s="25">
        <v>3.0691456888007926</v>
      </c>
      <c r="X611" s="25">
        <v>5.1373618764453264</v>
      </c>
      <c r="AA611" s="9">
        <f>S611/X611</f>
        <v>0.31673406986848207</v>
      </c>
      <c r="AB611" s="9">
        <f>T611/X611</f>
        <v>0.16394984940447799</v>
      </c>
      <c r="AC611" s="9">
        <f>U611/X611</f>
        <v>0.51931608072703983</v>
      </c>
      <c r="AD611" s="9">
        <f>X611/W611</f>
        <v>1.6738735783027126</v>
      </c>
      <c r="AE611" s="9">
        <f>V611/X611</f>
        <v>0.2517852592791015</v>
      </c>
      <c r="AF611" s="9">
        <f>P611/W611</f>
        <v>0.43032589676290467</v>
      </c>
      <c r="AG611" s="9">
        <f>Q611/W611</f>
        <v>0.51380139982502193</v>
      </c>
      <c r="AH611" s="9">
        <f>P611/Q611</f>
        <v>0.83753352347707621</v>
      </c>
      <c r="AI611" s="8">
        <v>25</v>
      </c>
      <c r="AJ611" s="8">
        <v>20</v>
      </c>
      <c r="AK611" s="8">
        <f t="shared" si="220"/>
        <v>5</v>
      </c>
      <c r="AL611" s="9" t="s">
        <v>2690</v>
      </c>
      <c r="AM611" s="7" t="s">
        <v>2664</v>
      </c>
      <c r="AN611" s="7" t="s">
        <v>2742</v>
      </c>
      <c r="AO611" s="7" t="s">
        <v>2692</v>
      </c>
      <c r="AP611" s="7" t="s">
        <v>2713</v>
      </c>
      <c r="AQ611" s="7" t="s">
        <v>90</v>
      </c>
      <c r="AR611" s="7" t="s">
        <v>234</v>
      </c>
      <c r="AS611" s="7" t="s">
        <v>1801</v>
      </c>
      <c r="AT611" s="7" t="s">
        <v>2694</v>
      </c>
      <c r="AU611" s="7" t="s">
        <v>1512</v>
      </c>
      <c r="AV611" s="7" t="s">
        <v>119</v>
      </c>
      <c r="AW611" s="7" t="s">
        <v>93</v>
      </c>
      <c r="AX611" s="7" t="s">
        <v>256</v>
      </c>
      <c r="AY611" s="7" t="s">
        <v>1867</v>
      </c>
      <c r="AZ611" s="7" t="s">
        <v>1258</v>
      </c>
      <c r="BA611" s="7" t="s">
        <v>259</v>
      </c>
      <c r="BB611" s="7" t="s">
        <v>145</v>
      </c>
      <c r="BC611" s="7" t="s">
        <v>2696</v>
      </c>
      <c r="BD611" s="7" t="s">
        <v>2697</v>
      </c>
      <c r="BE611" s="7" t="s">
        <v>4117</v>
      </c>
      <c r="BF611" s="8">
        <v>12</v>
      </c>
      <c r="BG611" s="8">
        <v>6</v>
      </c>
      <c r="BH611" s="8">
        <v>11</v>
      </c>
      <c r="BI611" s="7" t="s">
        <v>2699</v>
      </c>
      <c r="BJ611" s="8">
        <v>22</v>
      </c>
      <c r="BK611" s="8">
        <v>21</v>
      </c>
      <c r="BL611" s="7" t="s">
        <v>1519</v>
      </c>
      <c r="BM611" s="8">
        <v>26</v>
      </c>
      <c r="BN611" s="7" t="s">
        <v>2717</v>
      </c>
      <c r="BO611" s="7" t="s">
        <v>2743</v>
      </c>
      <c r="BP611" s="7" t="s">
        <v>2702</v>
      </c>
      <c r="BQ611" s="7" t="s">
        <v>904</v>
      </c>
      <c r="BR611"/>
      <c r="BS611" s="7" t="s">
        <v>131</v>
      </c>
      <c r="BT611"/>
      <c r="BU611">
        <v>7</v>
      </c>
      <c r="BV611" s="7" t="s">
        <v>275</v>
      </c>
      <c r="BW611" s="7" t="s">
        <v>2703</v>
      </c>
    </row>
    <row r="612" spans="1:87" ht="32" x14ac:dyDescent="0.2">
      <c r="A612">
        <v>621</v>
      </c>
      <c r="B612" s="13" t="s">
        <v>2744</v>
      </c>
      <c r="D612" t="s">
        <v>2687</v>
      </c>
      <c r="E612" s="3" t="s">
        <v>2688</v>
      </c>
      <c r="F612" s="1" t="s">
        <v>4160</v>
      </c>
      <c r="G612" s="48" t="s">
        <v>5235</v>
      </c>
      <c r="H612" s="1" t="s">
        <v>949</v>
      </c>
      <c r="I612" t="s">
        <v>4458</v>
      </c>
      <c r="J612" t="s">
        <v>4459</v>
      </c>
      <c r="K612" t="s">
        <v>2745</v>
      </c>
      <c r="L612" s="1"/>
      <c r="M612" s="1"/>
      <c r="N612" s="1"/>
      <c r="O612" s="1"/>
      <c r="P612" s="25"/>
      <c r="Q612" s="25"/>
      <c r="R612" s="25"/>
      <c r="S612" s="25"/>
      <c r="T612" s="25"/>
      <c r="U612" s="25"/>
      <c r="V612" s="25"/>
      <c r="W612" s="25"/>
      <c r="X612" s="25"/>
      <c r="AA612" s="9"/>
      <c r="AB612" s="9"/>
      <c r="AC612" s="9"/>
      <c r="AD612" s="9"/>
      <c r="AE612" s="9"/>
      <c r="AF612" s="9"/>
      <c r="AG612" s="9"/>
      <c r="AH612" s="9"/>
      <c r="AI612" t="s">
        <v>325</v>
      </c>
      <c r="AJ612"/>
      <c r="AL612"/>
      <c r="AM612"/>
      <c r="AN612"/>
      <c r="AO612"/>
      <c r="AP612"/>
      <c r="AQ612"/>
      <c r="AR612"/>
      <c r="AS612"/>
      <c r="AT612"/>
      <c r="AU612" s="7" t="s">
        <v>1512</v>
      </c>
      <c r="AV612" s="7" t="s">
        <v>193</v>
      </c>
      <c r="AW612" s="7" t="s">
        <v>93</v>
      </c>
      <c r="AX612" s="7" t="s">
        <v>256</v>
      </c>
      <c r="AY612" s="7" t="s">
        <v>1867</v>
      </c>
      <c r="AZ612" s="7" t="s">
        <v>1258</v>
      </c>
      <c r="BA612" s="7" t="s">
        <v>312</v>
      </c>
      <c r="BB612" s="7" t="s">
        <v>320</v>
      </c>
      <c r="BC612" s="7" t="s">
        <v>2696</v>
      </c>
      <c r="BD612" s="7" t="s">
        <v>2697</v>
      </c>
      <c r="BE612" s="7" t="s">
        <v>2715</v>
      </c>
      <c r="BF612" s="8">
        <v>11</v>
      </c>
      <c r="BG612" s="8">
        <v>8</v>
      </c>
      <c r="BH612" s="8">
        <v>12</v>
      </c>
      <c r="BI612" s="7" t="s">
        <v>2746</v>
      </c>
      <c r="BM612" s="8">
        <v>26</v>
      </c>
      <c r="BN612" s="7" t="s">
        <v>2747</v>
      </c>
      <c r="BO612" s="7" t="s">
        <v>2701</v>
      </c>
      <c r="BP612" s="7" t="s">
        <v>2702</v>
      </c>
      <c r="BQ612" s="7" t="s">
        <v>904</v>
      </c>
      <c r="BS612" s="7" t="s">
        <v>131</v>
      </c>
      <c r="BU612" s="8">
        <v>5</v>
      </c>
      <c r="BV612" s="7" t="s">
        <v>148</v>
      </c>
      <c r="BW612" s="7" t="s">
        <v>2748</v>
      </c>
    </row>
    <row r="613" spans="1:87" ht="32" x14ac:dyDescent="0.2">
      <c r="A613">
        <v>622</v>
      </c>
      <c r="B613" s="13" t="s">
        <v>2749</v>
      </c>
      <c r="D613" t="s">
        <v>2687</v>
      </c>
      <c r="E613" s="3" t="s">
        <v>2688</v>
      </c>
      <c r="F613" s="1" t="s">
        <v>4160</v>
      </c>
      <c r="G613" s="48" t="s">
        <v>5236</v>
      </c>
      <c r="H613" s="1" t="s">
        <v>949</v>
      </c>
      <c r="I613" t="s">
        <v>4458</v>
      </c>
      <c r="J613" t="s">
        <v>4459</v>
      </c>
      <c r="K613" t="s">
        <v>2750</v>
      </c>
      <c r="L613" s="1"/>
      <c r="M613" s="1"/>
      <c r="N613" s="1"/>
      <c r="O613" s="1"/>
      <c r="P613" s="25"/>
      <c r="Q613" s="25"/>
      <c r="R613" s="25"/>
      <c r="S613" s="25"/>
      <c r="T613" s="25"/>
      <c r="U613" s="25"/>
      <c r="V613" s="25"/>
      <c r="W613" s="25"/>
      <c r="X613" s="25"/>
      <c r="AA613" s="9"/>
      <c r="AB613" s="9"/>
      <c r="AC613" s="9"/>
      <c r="AD613" s="9"/>
      <c r="AE613" s="9"/>
      <c r="AF613" s="9"/>
      <c r="AG613" s="9"/>
      <c r="AH613" s="9"/>
      <c r="AI613" t="s">
        <v>325</v>
      </c>
      <c r="AM613"/>
      <c r="AN613"/>
      <c r="AO613" s="7" t="s">
        <v>2692</v>
      </c>
      <c r="AP613" s="7" t="s">
        <v>2693</v>
      </c>
      <c r="AQ613" s="7" t="s">
        <v>71</v>
      </c>
      <c r="AR613" s="7" t="s">
        <v>234</v>
      </c>
      <c r="AS613" s="7" t="s">
        <v>1801</v>
      </c>
      <c r="AT613" s="7" t="s">
        <v>2706</v>
      </c>
      <c r="AU613" s="7" t="s">
        <v>1512</v>
      </c>
      <c r="AV613" s="7" t="s">
        <v>193</v>
      </c>
      <c r="AW613" s="7" t="s">
        <v>71</v>
      </c>
      <c r="AX613" s="7" t="s">
        <v>256</v>
      </c>
      <c r="AY613" s="7" t="s">
        <v>2695</v>
      </c>
      <c r="AZ613" s="7" t="s">
        <v>502</v>
      </c>
      <c r="BA613" s="7" t="s">
        <v>259</v>
      </c>
      <c r="BB613" s="7" t="s">
        <v>145</v>
      </c>
      <c r="BC613" s="7" t="s">
        <v>2696</v>
      </c>
      <c r="BD613" s="7" t="s">
        <v>2697</v>
      </c>
      <c r="BE613" s="7" t="s">
        <v>2715</v>
      </c>
      <c r="BF613" s="8">
        <v>11</v>
      </c>
      <c r="BG613" s="8">
        <v>7</v>
      </c>
      <c r="BH613" s="8">
        <v>11</v>
      </c>
      <c r="BI613" s="7" t="s">
        <v>2699</v>
      </c>
      <c r="BJ613" s="8">
        <v>21</v>
      </c>
      <c r="BK613" s="8">
        <v>21</v>
      </c>
      <c r="BL613" s="7" t="s">
        <v>1519</v>
      </c>
      <c r="BM613" s="8">
        <v>24</v>
      </c>
      <c r="BN613" s="7" t="s">
        <v>2717</v>
      </c>
      <c r="BO613" s="7" t="s">
        <v>2743</v>
      </c>
      <c r="BP613" s="7" t="s">
        <v>2702</v>
      </c>
      <c r="BQ613" s="7" t="s">
        <v>904</v>
      </c>
      <c r="BR613"/>
      <c r="BS613" s="7" t="s">
        <v>86</v>
      </c>
      <c r="BU613" s="8">
        <v>2</v>
      </c>
      <c r="BV613" s="7" t="s">
        <v>275</v>
      </c>
      <c r="BW613" s="7" t="s">
        <v>2703</v>
      </c>
    </row>
    <row r="614" spans="1:87" ht="16" x14ac:dyDescent="0.2">
      <c r="A614">
        <v>623</v>
      </c>
      <c r="B614" s="13" t="s">
        <v>2751</v>
      </c>
      <c r="D614" t="s">
        <v>2687</v>
      </c>
      <c r="E614" s="3" t="s">
        <v>2688</v>
      </c>
      <c r="F614" s="1" t="s">
        <v>4160</v>
      </c>
      <c r="G614" s="48" t="s">
        <v>5237</v>
      </c>
      <c r="H614" s="4" t="s">
        <v>1565</v>
      </c>
      <c r="I614" t="s">
        <v>4530</v>
      </c>
      <c r="J614" t="s">
        <v>4531</v>
      </c>
      <c r="K614" t="s">
        <v>2752</v>
      </c>
      <c r="L614" s="1"/>
      <c r="M614" s="1"/>
      <c r="N614" s="1"/>
      <c r="O614" s="1"/>
      <c r="P614" s="25">
        <v>1.4152138837511312</v>
      </c>
      <c r="Q614" s="25">
        <v>1.3909986488790944</v>
      </c>
      <c r="R614" s="25">
        <v>1.4124329358676688</v>
      </c>
      <c r="S614" s="25">
        <v>1.4222449595319611</v>
      </c>
      <c r="T614" s="25">
        <v>0.88400036729500342</v>
      </c>
      <c r="U614" s="25">
        <v>2.0369131478493565</v>
      </c>
      <c r="V614" s="25">
        <v>1.2530006690016133</v>
      </c>
      <c r="W614" s="25">
        <v>2.6626264216284286</v>
      </c>
      <c r="X614" s="25">
        <v>4.3431584746763212</v>
      </c>
      <c r="Y614" s="26">
        <v>43782</v>
      </c>
      <c r="Z614" t="s">
        <v>2663</v>
      </c>
      <c r="AA614" s="9">
        <f t="shared" ref="AA614:AA620" si="229">S614/X614</f>
        <v>0.32746789412006327</v>
      </c>
      <c r="AB614" s="9">
        <f t="shared" ref="AB614:AB620" si="230">T614/X614</f>
        <v>0.20353859350271222</v>
      </c>
      <c r="AC614" s="9">
        <f t="shared" ref="AC614:AC620" si="231">U614/X614</f>
        <v>0.46899351237722448</v>
      </c>
      <c r="AD614" s="9">
        <f t="shared" ref="AD614:AD620" si="232">X614/W614</f>
        <v>1.6311557788944724</v>
      </c>
      <c r="AE614" s="9">
        <f t="shared" ref="AE614:AE620" si="233">V614/X614</f>
        <v>0.28849987314704068</v>
      </c>
      <c r="AF614" s="9">
        <f t="shared" ref="AF614:AF620" si="234">P614/W614</f>
        <v>0.53151049364469405</v>
      </c>
      <c r="AG614" s="9">
        <f t="shared" ref="AG614:AG620" si="235">Q614/W614</f>
        <v>0.52241600157651003</v>
      </c>
      <c r="AH614" s="9">
        <f t="shared" ref="AH614:AH620" si="236">P614/Q614</f>
        <v>1.0174085250848734</v>
      </c>
      <c r="AI614" s="8">
        <v>36</v>
      </c>
      <c r="AJ614" s="8">
        <v>15</v>
      </c>
      <c r="AK614" s="8">
        <f t="shared" ref="AK614:AK632" si="237">AI614-AJ614</f>
        <v>21</v>
      </c>
      <c r="AL614" s="9" t="s">
        <v>2712</v>
      </c>
      <c r="AM614" s="7" t="s">
        <v>2664</v>
      </c>
      <c r="AN614" s="7" t="s">
        <v>2753</v>
      </c>
      <c r="AO614" s="7" t="s">
        <v>2692</v>
      </c>
      <c r="AP614" s="7" t="s">
        <v>2723</v>
      </c>
      <c r="AQ614" s="7" t="s">
        <v>71</v>
      </c>
      <c r="AR614" s="7" t="s">
        <v>234</v>
      </c>
      <c r="AS614" s="7" t="s">
        <v>1801</v>
      </c>
      <c r="AT614" s="7" t="s">
        <v>2694</v>
      </c>
      <c r="AU614" s="7" t="s">
        <v>1512</v>
      </c>
      <c r="AV614" s="7" t="s">
        <v>119</v>
      </c>
      <c r="AW614" s="7" t="s">
        <v>79</v>
      </c>
      <c r="AX614" s="7" t="s">
        <v>256</v>
      </c>
      <c r="AY614" s="7" t="s">
        <v>80</v>
      </c>
      <c r="AZ614" s="7" t="s">
        <v>1003</v>
      </c>
      <c r="BA614" s="7" t="s">
        <v>312</v>
      </c>
      <c r="BB614" s="7" t="s">
        <v>194</v>
      </c>
      <c r="BC614" s="7" t="s">
        <v>2754</v>
      </c>
      <c r="BD614" s="7" t="s">
        <v>206</v>
      </c>
      <c r="BE614" s="7" t="s">
        <v>2755</v>
      </c>
      <c r="BF614" s="8">
        <v>10</v>
      </c>
      <c r="BG614" s="8">
        <v>6</v>
      </c>
      <c r="BH614" s="8">
        <v>10</v>
      </c>
      <c r="BI614" s="7" t="s">
        <v>2699</v>
      </c>
      <c r="BJ614" s="8">
        <v>21</v>
      </c>
      <c r="BK614" s="8">
        <v>21</v>
      </c>
      <c r="BM614" s="8">
        <v>22</v>
      </c>
      <c r="BN614" s="7" t="s">
        <v>2756</v>
      </c>
      <c r="BO614" s="7" t="s">
        <v>2757</v>
      </c>
      <c r="BP614" s="7" t="s">
        <v>2702</v>
      </c>
      <c r="BQ614" s="7" t="s">
        <v>904</v>
      </c>
      <c r="BS614" s="7" t="s">
        <v>1353</v>
      </c>
      <c r="BU614" s="8">
        <v>8</v>
      </c>
      <c r="BV614" s="7" t="s">
        <v>275</v>
      </c>
      <c r="BW614" s="7" t="s">
        <v>2758</v>
      </c>
    </row>
    <row r="615" spans="1:87" ht="32" x14ac:dyDescent="0.2">
      <c r="A615">
        <v>624</v>
      </c>
      <c r="B615" s="13" t="s">
        <v>2759</v>
      </c>
      <c r="C615" t="s">
        <v>659</v>
      </c>
      <c r="D615" t="s">
        <v>2687</v>
      </c>
      <c r="E615" s="3" t="s">
        <v>2688</v>
      </c>
      <c r="F615" s="1" t="s">
        <v>4160</v>
      </c>
      <c r="G615" s="48" t="s">
        <v>5238</v>
      </c>
      <c r="H615" s="4" t="s">
        <v>2760</v>
      </c>
      <c r="I615" t="s">
        <v>4608</v>
      </c>
      <c r="J615" t="s">
        <v>4609</v>
      </c>
      <c r="K615" t="s">
        <v>2761</v>
      </c>
      <c r="L615" s="1"/>
      <c r="M615" s="1"/>
      <c r="N615" s="1"/>
      <c r="O615" t="s">
        <v>2762</v>
      </c>
      <c r="P615" s="25">
        <v>1.6124717317037967</v>
      </c>
      <c r="Q615" s="25">
        <v>1.9609777221767795</v>
      </c>
      <c r="R615" s="25">
        <v>2.6244526776692489</v>
      </c>
      <c r="S615" s="25">
        <v>1.8628205745080118</v>
      </c>
      <c r="T615" s="25">
        <v>1.015060385892316</v>
      </c>
      <c r="U615" s="25">
        <v>3.0157821296251748</v>
      </c>
      <c r="V615" s="25">
        <v>1.5236010200644758</v>
      </c>
      <c r="W615" s="25">
        <v>3.6087186642929323</v>
      </c>
      <c r="X615" s="25">
        <v>5.8937593225232163</v>
      </c>
      <c r="Y615" s="26">
        <v>43783</v>
      </c>
      <c r="Z615" t="s">
        <v>2663</v>
      </c>
      <c r="AA615" s="9">
        <f t="shared" si="229"/>
        <v>0.3160666176830762</v>
      </c>
      <c r="AB615" s="9">
        <f t="shared" si="230"/>
        <v>0.17222630418809701</v>
      </c>
      <c r="AC615" s="9">
        <f t="shared" si="231"/>
        <v>0.51169075026532784</v>
      </c>
      <c r="AD615" s="9">
        <f t="shared" si="232"/>
        <v>1.6331999999999998</v>
      </c>
      <c r="AE615" s="9">
        <f t="shared" si="233"/>
        <v>0.25851089884888562</v>
      </c>
      <c r="AF615" s="9">
        <f t="shared" si="234"/>
        <v>0.44682666666666665</v>
      </c>
      <c r="AG615" s="9">
        <f t="shared" si="235"/>
        <v>0.54339999999999999</v>
      </c>
      <c r="AH615" s="9">
        <f t="shared" si="236"/>
        <v>0.8222794749110538</v>
      </c>
      <c r="AI615" s="8">
        <v>35</v>
      </c>
      <c r="AJ615" s="8">
        <v>24</v>
      </c>
      <c r="AK615" s="8">
        <f t="shared" si="237"/>
        <v>11</v>
      </c>
      <c r="AL615" s="9" t="s">
        <v>2712</v>
      </c>
      <c r="AM615" s="7" t="s">
        <v>2664</v>
      </c>
      <c r="AN615" s="7" t="s">
        <v>2763</v>
      </c>
      <c r="AO615" s="7" t="s">
        <v>2692</v>
      </c>
      <c r="AP615" s="7" t="s">
        <v>2723</v>
      </c>
      <c r="AQ615" s="7" t="s">
        <v>71</v>
      </c>
      <c r="AR615" s="7" t="s">
        <v>234</v>
      </c>
      <c r="AS615" s="7" t="s">
        <v>1801</v>
      </c>
      <c r="AT615" s="7" t="s">
        <v>2714</v>
      </c>
      <c r="AU615" s="7" t="s">
        <v>1512</v>
      </c>
      <c r="AV615" s="7" t="s">
        <v>193</v>
      </c>
      <c r="AW615" s="7" t="s">
        <v>93</v>
      </c>
      <c r="AX615" s="7" t="s">
        <v>256</v>
      </c>
      <c r="AZ615" s="7" t="s">
        <v>1003</v>
      </c>
      <c r="BA615" s="7" t="s">
        <v>312</v>
      </c>
      <c r="BB615" s="7" t="s">
        <v>194</v>
      </c>
      <c r="BC615" s="7" t="s">
        <v>2764</v>
      </c>
      <c r="BD615" s="7" t="s">
        <v>2765</v>
      </c>
      <c r="BM615" s="8">
        <v>24</v>
      </c>
      <c r="BN615" s="7" t="s">
        <v>2708</v>
      </c>
      <c r="BO615" s="7" t="s">
        <v>2766</v>
      </c>
      <c r="BQ615" s="7" t="s">
        <v>904</v>
      </c>
      <c r="BS615" s="7" t="s">
        <v>1353</v>
      </c>
    </row>
    <row r="616" spans="1:87" ht="32" x14ac:dyDescent="0.2">
      <c r="A616">
        <v>625</v>
      </c>
      <c r="B616" s="13" t="s">
        <v>2767</v>
      </c>
      <c r="C616" t="s">
        <v>653</v>
      </c>
      <c r="D616" t="s">
        <v>2687</v>
      </c>
      <c r="E616" s="3" t="s">
        <v>2688</v>
      </c>
      <c r="F616" s="1" t="s">
        <v>4160</v>
      </c>
      <c r="G616" s="48" t="s">
        <v>5239</v>
      </c>
      <c r="H616" s="4" t="s">
        <v>2760</v>
      </c>
      <c r="I616" t="s">
        <v>4608</v>
      </c>
      <c r="J616" t="s">
        <v>4609</v>
      </c>
      <c r="K616" t="s">
        <v>2768</v>
      </c>
      <c r="L616" s="1"/>
      <c r="M616" t="s">
        <v>4219</v>
      </c>
      <c r="N616" s="1"/>
      <c r="O616" s="1"/>
      <c r="P616" s="25">
        <v>1.5164136059038087</v>
      </c>
      <c r="Q616" s="25">
        <v>1.9182288574094495</v>
      </c>
      <c r="R616" s="25">
        <v>2.5740823770342813</v>
      </c>
      <c r="S616" s="25">
        <v>1.7346436750966399</v>
      </c>
      <c r="T616" s="25">
        <v>0.95856912618300349</v>
      </c>
      <c r="U616" s="25">
        <v>2.8604752614422648</v>
      </c>
      <c r="V616" s="25">
        <v>1.4273838808574582</v>
      </c>
      <c r="W616" s="25">
        <v>3.3711328962834606</v>
      </c>
      <c r="X616" s="25">
        <v>5.5536880627219078</v>
      </c>
      <c r="Y616" s="26">
        <v>43783</v>
      </c>
      <c r="Z616" t="s">
        <v>2663</v>
      </c>
      <c r="AA616" s="9">
        <f t="shared" si="229"/>
        <v>0.31234085449273086</v>
      </c>
      <c r="AB616" s="9">
        <f t="shared" si="230"/>
        <v>0.1726004621356427</v>
      </c>
      <c r="AC616" s="9">
        <f t="shared" si="231"/>
        <v>0.51505868337162652</v>
      </c>
      <c r="AD616" s="9">
        <f t="shared" si="232"/>
        <v>1.6474248371651641</v>
      </c>
      <c r="AE616" s="9">
        <f t="shared" si="233"/>
        <v>0.25701549398110879</v>
      </c>
      <c r="AF616" s="9">
        <f t="shared" si="234"/>
        <v>0.44982314627097442</v>
      </c>
      <c r="AG616" s="9">
        <f t="shared" si="235"/>
        <v>0.5690160893758357</v>
      </c>
      <c r="AH616" s="9">
        <f t="shared" si="236"/>
        <v>0.79052799150968434</v>
      </c>
      <c r="AI616" s="8">
        <v>32</v>
      </c>
      <c r="AJ616" s="8">
        <v>22</v>
      </c>
      <c r="AK616" s="8">
        <f t="shared" si="237"/>
        <v>10</v>
      </c>
      <c r="AL616" s="9" t="s">
        <v>2712</v>
      </c>
      <c r="AM616" s="7" t="s">
        <v>2664</v>
      </c>
      <c r="AN616" s="7" t="s">
        <v>2763</v>
      </c>
      <c r="AO616" s="7" t="s">
        <v>2692</v>
      </c>
      <c r="AP616" s="7" t="s">
        <v>2723</v>
      </c>
      <c r="AQ616" s="7" t="s">
        <v>71</v>
      </c>
      <c r="AR616" s="7" t="s">
        <v>234</v>
      </c>
      <c r="AS616" s="7" t="s">
        <v>1801</v>
      </c>
      <c r="AT616" s="7" t="s">
        <v>2714</v>
      </c>
      <c r="AU616" s="7" t="s">
        <v>1512</v>
      </c>
      <c r="AV616" s="7" t="s">
        <v>193</v>
      </c>
      <c r="AW616" s="7" t="s">
        <v>71</v>
      </c>
      <c r="AX616" s="7" t="s">
        <v>256</v>
      </c>
      <c r="AY616" s="7" t="s">
        <v>80</v>
      </c>
      <c r="AZ616" s="7" t="s">
        <v>92</v>
      </c>
      <c r="BA616" s="7" t="s">
        <v>259</v>
      </c>
      <c r="BB616" s="7" t="s">
        <v>71</v>
      </c>
      <c r="BC616" s="7" t="s">
        <v>2769</v>
      </c>
      <c r="BD616" s="7" t="s">
        <v>206</v>
      </c>
      <c r="BE616" s="7" t="s">
        <v>146</v>
      </c>
      <c r="BF616" s="8">
        <v>11</v>
      </c>
      <c r="BG616" s="8">
        <v>8</v>
      </c>
      <c r="BH616" s="8">
        <v>12</v>
      </c>
      <c r="BI616" s="7" t="s">
        <v>2716</v>
      </c>
      <c r="BJ616" s="8">
        <v>22</v>
      </c>
      <c r="BK616" s="8">
        <v>21</v>
      </c>
      <c r="BM616" s="8">
        <v>34</v>
      </c>
      <c r="BN616" s="7" t="s">
        <v>2770</v>
      </c>
      <c r="BO616" s="7" t="s">
        <v>2766</v>
      </c>
      <c r="BP616" s="7" t="s">
        <v>2702</v>
      </c>
      <c r="BQ616" s="7" t="s">
        <v>904</v>
      </c>
      <c r="BS616" s="7" t="s">
        <v>1353</v>
      </c>
      <c r="BU616" s="8">
        <v>7</v>
      </c>
      <c r="BV616" s="7" t="s">
        <v>87</v>
      </c>
      <c r="BW616" s="7" t="s">
        <v>2771</v>
      </c>
    </row>
    <row r="617" spans="1:87" ht="32" x14ac:dyDescent="0.2">
      <c r="A617">
        <v>626</v>
      </c>
      <c r="B617" s="13" t="s">
        <v>2772</v>
      </c>
      <c r="D617" t="s">
        <v>2687</v>
      </c>
      <c r="E617" s="3" t="s">
        <v>2688</v>
      </c>
      <c r="F617" s="1" t="s">
        <v>4160</v>
      </c>
      <c r="G617" s="48" t="s">
        <v>5240</v>
      </c>
      <c r="H617" s="4" t="s">
        <v>2773</v>
      </c>
      <c r="I617" t="s">
        <v>4606</v>
      </c>
      <c r="J617" t="s">
        <v>4607</v>
      </c>
      <c r="K617" t="s">
        <v>2774</v>
      </c>
      <c r="L617" s="1"/>
      <c r="M617" s="1"/>
      <c r="N617" s="1"/>
      <c r="O617" s="1"/>
      <c r="P617" s="25">
        <v>1.7464642356874973</v>
      </c>
      <c r="Q617" s="25">
        <v>2.0138267588450587</v>
      </c>
      <c r="R617" s="25">
        <v>3.1671862997605169</v>
      </c>
      <c r="S617" s="25">
        <v>1.7948127061587815</v>
      </c>
      <c r="T617" s="25">
        <v>1.1703040983236184</v>
      </c>
      <c r="U617" s="25">
        <v>3.4321088066513039</v>
      </c>
      <c r="V617" s="25">
        <v>1.7151958790836384</v>
      </c>
      <c r="W617" s="25">
        <v>3.8948081876101397</v>
      </c>
      <c r="X617" s="25">
        <v>6.3972256111337034</v>
      </c>
      <c r="Y617" s="26">
        <v>43854</v>
      </c>
      <c r="Z617" t="s">
        <v>2663</v>
      </c>
      <c r="AA617" s="9">
        <f t="shared" si="229"/>
        <v>0.28056110808959078</v>
      </c>
      <c r="AB617" s="9">
        <f t="shared" si="230"/>
        <v>0.18293931923970702</v>
      </c>
      <c r="AC617" s="9">
        <f t="shared" si="231"/>
        <v>0.53649957267070225</v>
      </c>
      <c r="AD617" s="9">
        <f t="shared" si="232"/>
        <v>1.6425008121026496</v>
      </c>
      <c r="AE617" s="9">
        <f t="shared" si="233"/>
        <v>0.26811558374594746</v>
      </c>
      <c r="AF617" s="9">
        <f t="shared" si="234"/>
        <v>0.44840827880644119</v>
      </c>
      <c r="AG617" s="9">
        <f t="shared" si="235"/>
        <v>0.51705415564527346</v>
      </c>
      <c r="AH617" s="9">
        <f t="shared" si="236"/>
        <v>0.86723658230120282</v>
      </c>
      <c r="AI617" s="8">
        <v>32</v>
      </c>
      <c r="AJ617" s="8">
        <v>25</v>
      </c>
      <c r="AK617" s="8">
        <f t="shared" si="237"/>
        <v>7</v>
      </c>
      <c r="AL617" s="9" t="s">
        <v>2775</v>
      </c>
      <c r="AM617" s="7" t="s">
        <v>2664</v>
      </c>
      <c r="AN617" s="7" t="s">
        <v>2776</v>
      </c>
      <c r="AO617" s="7" t="s">
        <v>2692</v>
      </c>
      <c r="AP617" s="7" t="s">
        <v>2723</v>
      </c>
      <c r="AQ617" s="7" t="s">
        <v>71</v>
      </c>
      <c r="AR617" s="7" t="s">
        <v>234</v>
      </c>
      <c r="AS617" s="7" t="s">
        <v>1801</v>
      </c>
      <c r="AT617" s="7" t="s">
        <v>2694</v>
      </c>
      <c r="AU617" s="7" t="s">
        <v>1512</v>
      </c>
      <c r="AV617" s="7" t="s">
        <v>193</v>
      </c>
      <c r="AW617" s="7" t="s">
        <v>79</v>
      </c>
      <c r="AX617" s="7" t="s">
        <v>256</v>
      </c>
      <c r="AY617" s="7" t="s">
        <v>80</v>
      </c>
      <c r="AZ617" s="7" t="s">
        <v>1003</v>
      </c>
      <c r="BA617" s="7" t="s">
        <v>312</v>
      </c>
      <c r="BB617" s="7" t="s">
        <v>71</v>
      </c>
      <c r="BC617" s="7" t="s">
        <v>2777</v>
      </c>
      <c r="BD617" s="7" t="s">
        <v>206</v>
      </c>
      <c r="BE617" s="7" t="s">
        <v>2778</v>
      </c>
      <c r="BF617" s="8">
        <v>14</v>
      </c>
      <c r="BG617" s="8">
        <v>8</v>
      </c>
      <c r="BH617" s="8">
        <v>10</v>
      </c>
      <c r="BI617" s="7" t="s">
        <v>2699</v>
      </c>
      <c r="BJ617" s="8">
        <v>22</v>
      </c>
      <c r="BK617" s="8">
        <v>21</v>
      </c>
      <c r="BM617" s="8">
        <v>21</v>
      </c>
      <c r="BN617" s="7" t="s">
        <v>2708</v>
      </c>
      <c r="BO617" s="7" t="s">
        <v>2779</v>
      </c>
      <c r="BP617" s="7" t="s">
        <v>2702</v>
      </c>
      <c r="BQ617" s="7" t="s">
        <v>904</v>
      </c>
      <c r="BS617" s="7" t="s">
        <v>1353</v>
      </c>
      <c r="BU617" s="8">
        <v>4</v>
      </c>
      <c r="BV617" s="7" t="s">
        <v>87</v>
      </c>
      <c r="BW617" s="7" t="s">
        <v>2748</v>
      </c>
    </row>
    <row r="618" spans="1:87" ht="32" x14ac:dyDescent="0.2">
      <c r="A618">
        <v>627</v>
      </c>
      <c r="B618" s="13" t="s">
        <v>2780</v>
      </c>
      <c r="D618" t="s">
        <v>2687</v>
      </c>
      <c r="E618" s="3" t="s">
        <v>2688</v>
      </c>
      <c r="F618" s="1" t="s">
        <v>4160</v>
      </c>
      <c r="G618" s="48" t="s">
        <v>5241</v>
      </c>
      <c r="H618" s="4" t="s">
        <v>2773</v>
      </c>
      <c r="I618" t="s">
        <v>4606</v>
      </c>
      <c r="J618" t="s">
        <v>4607</v>
      </c>
      <c r="K618" t="s">
        <v>2781</v>
      </c>
      <c r="L618" s="1"/>
      <c r="M618" s="1"/>
      <c r="N618" s="1"/>
      <c r="O618" s="1"/>
      <c r="P618" s="25">
        <v>1.698535424875474</v>
      </c>
      <c r="Q618" s="25">
        <v>1.9741283175972044</v>
      </c>
      <c r="R618" s="25">
        <v>2.7222883057021781</v>
      </c>
      <c r="S618" s="25">
        <v>1.9291874210095903</v>
      </c>
      <c r="T618" s="25">
        <v>1.1167199464723812</v>
      </c>
      <c r="U618" s="25">
        <v>3.0614824176641142</v>
      </c>
      <c r="V618" s="25">
        <v>1.5714445022674892</v>
      </c>
      <c r="W618" s="25">
        <v>3.7977845513344732</v>
      </c>
      <c r="X618" s="25">
        <v>6.1073897851460854</v>
      </c>
      <c r="Y618" s="26">
        <v>43783</v>
      </c>
      <c r="Z618" t="s">
        <v>2663</v>
      </c>
      <c r="AA618" s="9">
        <f t="shared" si="229"/>
        <v>0.3158775661742777</v>
      </c>
      <c r="AB618" s="9">
        <f t="shared" si="230"/>
        <v>0.18284733507404094</v>
      </c>
      <c r="AC618" s="9">
        <f t="shared" si="231"/>
        <v>0.50127509875168141</v>
      </c>
      <c r="AD618" s="9">
        <f t="shared" si="232"/>
        <v>1.608145407564012</v>
      </c>
      <c r="AE618" s="9">
        <f t="shared" si="233"/>
        <v>0.25730214666983159</v>
      </c>
      <c r="AF618" s="9">
        <f t="shared" si="234"/>
        <v>0.44724375538329031</v>
      </c>
      <c r="AG618" s="9">
        <f t="shared" si="235"/>
        <v>0.51981050818260111</v>
      </c>
      <c r="AH618" s="9">
        <f t="shared" si="236"/>
        <v>0.86039768019884022</v>
      </c>
      <c r="AI618" s="8">
        <v>35</v>
      </c>
      <c r="AJ618" s="8">
        <v>20</v>
      </c>
      <c r="AK618" s="8">
        <f t="shared" si="237"/>
        <v>15</v>
      </c>
      <c r="AL618" s="9" t="s">
        <v>2712</v>
      </c>
      <c r="AM618" s="7" t="s">
        <v>2664</v>
      </c>
      <c r="AN618" s="7" t="s">
        <v>2763</v>
      </c>
      <c r="AO618" s="7" t="s">
        <v>2692</v>
      </c>
      <c r="AP618" s="7" t="s">
        <v>2723</v>
      </c>
      <c r="AQ618" s="7" t="s">
        <v>71</v>
      </c>
      <c r="AR618" s="7" t="s">
        <v>234</v>
      </c>
      <c r="AS618" s="7" t="s">
        <v>1801</v>
      </c>
      <c r="AT618" s="7" t="s">
        <v>2694</v>
      </c>
      <c r="AU618" s="7" t="s">
        <v>1512</v>
      </c>
      <c r="AV618" s="7" t="s">
        <v>119</v>
      </c>
      <c r="AW618" s="7" t="s">
        <v>93</v>
      </c>
      <c r="AX618" s="7" t="s">
        <v>256</v>
      </c>
      <c r="AY618" s="7" t="s">
        <v>80</v>
      </c>
      <c r="AZ618" s="7" t="s">
        <v>1003</v>
      </c>
      <c r="BA618" s="7" t="s">
        <v>312</v>
      </c>
      <c r="BB618" s="7" t="s">
        <v>320</v>
      </c>
      <c r="BC618" s="7" t="s">
        <v>2782</v>
      </c>
      <c r="BD618" s="7" t="s">
        <v>206</v>
      </c>
      <c r="BE618" s="7" t="s">
        <v>2783</v>
      </c>
      <c r="BF618" s="8">
        <v>12</v>
      </c>
      <c r="BG618" s="8">
        <v>7</v>
      </c>
      <c r="BH618" s="8">
        <v>14</v>
      </c>
      <c r="BI618" s="7" t="s">
        <v>2699</v>
      </c>
      <c r="BJ618" s="8">
        <v>22</v>
      </c>
      <c r="BK618" s="8">
        <v>22</v>
      </c>
      <c r="BL618" s="7" t="s">
        <v>1519</v>
      </c>
      <c r="BM618" s="8">
        <v>26</v>
      </c>
      <c r="BN618" s="7" t="s">
        <v>2770</v>
      </c>
      <c r="BO618" s="7" t="s">
        <v>2743</v>
      </c>
      <c r="BP618" s="7" t="s">
        <v>2702</v>
      </c>
      <c r="BQ618" s="7" t="s">
        <v>904</v>
      </c>
      <c r="BS618" s="7" t="s">
        <v>1353</v>
      </c>
      <c r="BU618" s="8">
        <v>6</v>
      </c>
      <c r="BV618" s="7" t="s">
        <v>87</v>
      </c>
      <c r="BW618" s="7" t="s">
        <v>2703</v>
      </c>
    </row>
    <row r="619" spans="1:87" ht="32" x14ac:dyDescent="0.2">
      <c r="A619">
        <v>628</v>
      </c>
      <c r="B619" s="13" t="s">
        <v>2784</v>
      </c>
      <c r="D619" t="s">
        <v>2687</v>
      </c>
      <c r="E619" s="3" t="s">
        <v>2688</v>
      </c>
      <c r="F619" s="1" t="s">
        <v>4160</v>
      </c>
      <c r="G619" s="48" t="s">
        <v>5242</v>
      </c>
      <c r="H619" s="4" t="s">
        <v>2773</v>
      </c>
      <c r="I619" t="s">
        <v>4606</v>
      </c>
      <c r="J619" t="s">
        <v>4607</v>
      </c>
      <c r="K619" t="s">
        <v>2785</v>
      </c>
      <c r="L619" s="1"/>
      <c r="M619" s="1"/>
      <c r="N619" s="1"/>
      <c r="O619" s="1"/>
      <c r="P619" s="25">
        <v>1.6944971303298271</v>
      </c>
      <c r="Q619" s="25">
        <v>2.0413700519742837</v>
      </c>
      <c r="R619" s="25">
        <v>2.7819666477818559</v>
      </c>
      <c r="S619" s="25">
        <v>2.0797965366899032</v>
      </c>
      <c r="T619" s="25">
        <v>1.0634899130477622</v>
      </c>
      <c r="U619" s="25">
        <v>3.0709781510949083</v>
      </c>
      <c r="V619" s="25">
        <v>1.6157228366628076</v>
      </c>
      <c r="W619" s="25">
        <v>3.7039805896987459</v>
      </c>
      <c r="X619" s="25">
        <v>6.2142276522895781</v>
      </c>
      <c r="Y619" s="26">
        <v>43783</v>
      </c>
      <c r="Z619" t="s">
        <v>2663</v>
      </c>
      <c r="AA619" s="9">
        <f t="shared" si="229"/>
        <v>0.33468302950305018</v>
      </c>
      <c r="AB619" s="9">
        <f t="shared" si="230"/>
        <v>0.17113790684123531</v>
      </c>
      <c r="AC619" s="9">
        <f t="shared" si="231"/>
        <v>0.49418500945381894</v>
      </c>
      <c r="AD619" s="9">
        <f t="shared" si="232"/>
        <v>1.677716041377797</v>
      </c>
      <c r="AE619" s="9">
        <f t="shared" si="233"/>
        <v>0.26000380531078687</v>
      </c>
      <c r="AF619" s="9">
        <f t="shared" si="234"/>
        <v>0.45748002433988044</v>
      </c>
      <c r="AG619" s="9">
        <f t="shared" si="235"/>
        <v>0.55112871208115954</v>
      </c>
      <c r="AH619" s="9">
        <f t="shared" si="236"/>
        <v>0.83007837245923</v>
      </c>
      <c r="AI619" s="8">
        <v>32</v>
      </c>
      <c r="AJ619" s="8">
        <v>22</v>
      </c>
      <c r="AK619" s="8">
        <f t="shared" si="237"/>
        <v>10</v>
      </c>
      <c r="AL619" s="9" t="s">
        <v>2775</v>
      </c>
      <c r="AM619" s="7" t="s">
        <v>2664</v>
      </c>
      <c r="AN619" s="7" t="s">
        <v>2776</v>
      </c>
      <c r="AO619" s="7" t="s">
        <v>2692</v>
      </c>
      <c r="AP619" s="7" t="s">
        <v>2723</v>
      </c>
      <c r="AQ619" s="7" t="s">
        <v>71</v>
      </c>
      <c r="AR619" s="7" t="s">
        <v>234</v>
      </c>
      <c r="AS619" s="7" t="s">
        <v>1801</v>
      </c>
      <c r="AT619" s="7" t="s">
        <v>2714</v>
      </c>
      <c r="AU619" s="7" t="s">
        <v>1512</v>
      </c>
      <c r="AV619" s="7" t="s">
        <v>193</v>
      </c>
      <c r="AW619" s="7" t="s">
        <v>93</v>
      </c>
      <c r="AX619" s="7" t="s">
        <v>256</v>
      </c>
      <c r="AY619" s="7" t="s">
        <v>80</v>
      </c>
      <c r="AZ619" s="7" t="s">
        <v>1258</v>
      </c>
      <c r="BA619" s="7" t="s">
        <v>259</v>
      </c>
      <c r="BB619" s="7" t="s">
        <v>71</v>
      </c>
      <c r="BC619" s="7" t="s">
        <v>2769</v>
      </c>
      <c r="BD619" s="7" t="s">
        <v>206</v>
      </c>
      <c r="BE619" s="7" t="s">
        <v>2778</v>
      </c>
      <c r="BF619" s="8">
        <v>13</v>
      </c>
      <c r="BG619" s="8">
        <v>8</v>
      </c>
      <c r="BH619" s="8">
        <v>13</v>
      </c>
      <c r="BI619" s="7" t="s">
        <v>2716</v>
      </c>
      <c r="BJ619" s="8">
        <v>22</v>
      </c>
      <c r="BK619" s="8">
        <v>21</v>
      </c>
      <c r="BM619" s="8">
        <v>28</v>
      </c>
      <c r="BN619" s="7" t="s">
        <v>2770</v>
      </c>
      <c r="BO619" s="7" t="s">
        <v>2757</v>
      </c>
      <c r="BP619" s="7" t="s">
        <v>2702</v>
      </c>
      <c r="BQ619" s="7" t="s">
        <v>904</v>
      </c>
      <c r="BS619" s="7" t="s">
        <v>1353</v>
      </c>
      <c r="BU619" s="8">
        <v>7</v>
      </c>
      <c r="BV619" s="7" t="s">
        <v>87</v>
      </c>
      <c r="BW619" s="7" t="s">
        <v>2758</v>
      </c>
    </row>
    <row r="620" spans="1:87" ht="32" x14ac:dyDescent="0.2">
      <c r="A620">
        <v>629</v>
      </c>
      <c r="B620" s="13" t="s">
        <v>2786</v>
      </c>
      <c r="D620" t="s">
        <v>2687</v>
      </c>
      <c r="E620" s="3" t="s">
        <v>2688</v>
      </c>
      <c r="F620" s="1" t="s">
        <v>4160</v>
      </c>
      <c r="G620" s="48" t="s">
        <v>5243</v>
      </c>
      <c r="H620" s="4" t="s">
        <v>2773</v>
      </c>
      <c r="I620" t="s">
        <v>4606</v>
      </c>
      <c r="J620" t="s">
        <v>4607</v>
      </c>
      <c r="K620" t="s">
        <v>2787</v>
      </c>
      <c r="L620" s="1"/>
      <c r="M620" s="1"/>
      <c r="N620" s="1"/>
      <c r="O620" s="1"/>
      <c r="P620" s="25">
        <v>1.8550095143542651</v>
      </c>
      <c r="Q620" s="25">
        <v>2.0057913460742949</v>
      </c>
      <c r="R620" s="25">
        <v>2.9392322329775791</v>
      </c>
      <c r="S620" s="25">
        <v>1.9883345743360636</v>
      </c>
      <c r="T620" s="25">
        <v>1.2896086704724083</v>
      </c>
      <c r="U620" s="25">
        <v>3.3808637379002233</v>
      </c>
      <c r="V620" s="25">
        <v>1.8509142053445851</v>
      </c>
      <c r="W620" s="25">
        <v>3.9038636551667083</v>
      </c>
      <c r="X620" s="25">
        <v>6.6590965500124106</v>
      </c>
      <c r="Y620" s="26">
        <v>43783</v>
      </c>
      <c r="Z620" t="s">
        <v>2663</v>
      </c>
      <c r="AA620" s="9">
        <f t="shared" si="229"/>
        <v>0.29858923945656834</v>
      </c>
      <c r="AB620" s="9">
        <f t="shared" si="230"/>
        <v>0.19366120625927927</v>
      </c>
      <c r="AC620" s="9">
        <f t="shared" si="231"/>
        <v>0.50770606981121524</v>
      </c>
      <c r="AD620" s="9">
        <f t="shared" si="232"/>
        <v>1.7057707794684864</v>
      </c>
      <c r="AE620" s="9">
        <f t="shared" si="233"/>
        <v>0.27795275101411998</v>
      </c>
      <c r="AF620" s="9">
        <f t="shared" si="234"/>
        <v>0.47517272072224814</v>
      </c>
      <c r="AG620" s="9">
        <f t="shared" si="235"/>
        <v>0.51379646505319376</v>
      </c>
      <c r="AH620" s="9">
        <f t="shared" si="236"/>
        <v>0.9248267612605181</v>
      </c>
      <c r="AI620" s="8">
        <v>35</v>
      </c>
      <c r="AJ620" s="8">
        <v>25</v>
      </c>
      <c r="AK620" s="8">
        <f t="shared" si="237"/>
        <v>10</v>
      </c>
      <c r="AL620" s="9" t="s">
        <v>2775</v>
      </c>
      <c r="AM620" s="7" t="s">
        <v>2664</v>
      </c>
      <c r="AN620" s="7" t="s">
        <v>2776</v>
      </c>
      <c r="AO620" s="7" t="s">
        <v>2692</v>
      </c>
      <c r="AP620" s="7" t="s">
        <v>2788</v>
      </c>
      <c r="AQ620" s="7" t="s">
        <v>71</v>
      </c>
      <c r="AR620" s="7" t="s">
        <v>234</v>
      </c>
      <c r="AS620" s="7" t="s">
        <v>1801</v>
      </c>
      <c r="AT620" s="7" t="s">
        <v>2714</v>
      </c>
      <c r="AU620" s="7" t="s">
        <v>1512</v>
      </c>
      <c r="AV620" s="7" t="s">
        <v>193</v>
      </c>
      <c r="AW620" s="7" t="s">
        <v>93</v>
      </c>
      <c r="AX620" s="7" t="s">
        <v>256</v>
      </c>
      <c r="AY620" s="7" t="s">
        <v>80</v>
      </c>
      <c r="AZ620" s="7" t="s">
        <v>1258</v>
      </c>
      <c r="BA620" s="7" t="s">
        <v>312</v>
      </c>
      <c r="BB620" s="7" t="s">
        <v>71</v>
      </c>
      <c r="BC620" s="7" t="s">
        <v>2769</v>
      </c>
      <c r="BD620" s="7" t="s">
        <v>206</v>
      </c>
      <c r="BE620" s="7" t="s">
        <v>2778</v>
      </c>
      <c r="BF620" s="8">
        <v>14</v>
      </c>
      <c r="BG620" s="8">
        <v>8</v>
      </c>
      <c r="BH620" s="8">
        <v>12</v>
      </c>
      <c r="BI620" s="7" t="s">
        <v>2716</v>
      </c>
      <c r="BJ620" s="8">
        <v>22</v>
      </c>
      <c r="BK620" s="8">
        <v>21</v>
      </c>
      <c r="BM620" s="8">
        <v>25</v>
      </c>
      <c r="BN620" s="7" t="s">
        <v>2756</v>
      </c>
      <c r="BO620" s="7" t="s">
        <v>2789</v>
      </c>
      <c r="BP620" s="7" t="s">
        <v>2702</v>
      </c>
      <c r="BQ620" s="7" t="s">
        <v>904</v>
      </c>
      <c r="BS620" s="7" t="s">
        <v>1353</v>
      </c>
      <c r="BU620" s="8">
        <v>7</v>
      </c>
      <c r="BV620" s="7" t="s">
        <v>87</v>
      </c>
      <c r="BW620" s="7" t="s">
        <v>2790</v>
      </c>
    </row>
    <row r="621" spans="1:87" ht="32" x14ac:dyDescent="0.2">
      <c r="A621">
        <v>630</v>
      </c>
      <c r="B621" t="s">
        <v>2791</v>
      </c>
      <c r="D621" t="s">
        <v>2687</v>
      </c>
      <c r="E621" s="3" t="s">
        <v>2688</v>
      </c>
      <c r="F621" s="1" t="s">
        <v>4165</v>
      </c>
      <c r="G621" s="48" t="s">
        <v>5244</v>
      </c>
      <c r="H621" s="4" t="s">
        <v>2792</v>
      </c>
      <c r="I621" t="s">
        <v>4384</v>
      </c>
      <c r="J621" t="s">
        <v>4385</v>
      </c>
      <c r="K621" t="s">
        <v>2793</v>
      </c>
      <c r="L621" s="1"/>
      <c r="M621" s="1"/>
      <c r="N621" s="1"/>
      <c r="O621" s="1"/>
      <c r="P621" s="25"/>
      <c r="Q621" s="25"/>
      <c r="R621" s="25"/>
      <c r="S621" s="25"/>
      <c r="T621" s="25"/>
      <c r="U621" s="25"/>
      <c r="V621" s="25"/>
      <c r="W621" s="25"/>
      <c r="X621" s="25"/>
      <c r="AA621" s="9"/>
      <c r="AB621" s="9"/>
      <c r="AC621" s="9"/>
      <c r="AD621" s="9"/>
      <c r="AE621" s="9"/>
      <c r="AF621" s="9"/>
      <c r="AG621" s="9"/>
      <c r="AH621" s="9"/>
      <c r="AK621" s="8">
        <f t="shared" si="237"/>
        <v>0</v>
      </c>
      <c r="CI621" s="7"/>
    </row>
    <row r="622" spans="1:87" ht="32" x14ac:dyDescent="0.2">
      <c r="A622">
        <v>631</v>
      </c>
      <c r="B622" s="13" t="s">
        <v>2794</v>
      </c>
      <c r="D622" t="s">
        <v>2687</v>
      </c>
      <c r="E622" s="3" t="s">
        <v>2688</v>
      </c>
      <c r="F622" s="1" t="s">
        <v>4165</v>
      </c>
      <c r="G622" s="48" t="s">
        <v>5245</v>
      </c>
      <c r="H622" s="1" t="s">
        <v>949</v>
      </c>
      <c r="I622" t="s">
        <v>4458</v>
      </c>
      <c r="J622" t="s">
        <v>4459</v>
      </c>
      <c r="K622" t="s">
        <v>2795</v>
      </c>
      <c r="L622" s="1"/>
      <c r="M622" s="1"/>
      <c r="N622" s="1"/>
      <c r="O622" s="1"/>
      <c r="P622" s="25">
        <v>1.1026741300100333</v>
      </c>
      <c r="Q622" s="25">
        <v>1.2318067803770396</v>
      </c>
      <c r="R622" s="25">
        <v>1.9886294027565083</v>
      </c>
      <c r="S622" s="25">
        <v>1.1556215345619687</v>
      </c>
      <c r="T622" s="25">
        <v>0.62430321592649307</v>
      </c>
      <c r="U622" s="25">
        <v>2.3134561968632834</v>
      </c>
      <c r="V622" s="25">
        <v>0.97203252891165437</v>
      </c>
      <c r="W622" s="25">
        <v>2.3897755716322542</v>
      </c>
      <c r="X622" s="25">
        <v>4.0932468183978452</v>
      </c>
      <c r="AA622" s="9">
        <f t="shared" ref="AA622:AA646" si="238">S622/X622</f>
        <v>0.28232393154691204</v>
      </c>
      <c r="AB622" s="9">
        <f t="shared" ref="AB622:AB646" si="239">T622/X622</f>
        <v>0.1525202958982215</v>
      </c>
      <c r="AC622" s="9">
        <f t="shared" ref="AC622:AC646" si="240">U622/X622</f>
        <v>0.56518854090719184</v>
      </c>
      <c r="AD622" s="9">
        <f t="shared" ref="AD622:AD646" si="241">X622/W622</f>
        <v>1.7128164112925857</v>
      </c>
      <c r="AE622" s="9">
        <f t="shared" ref="AE622:AE646" si="242">V622/X622</f>
        <v>0.2374722493016245</v>
      </c>
      <c r="AF622" s="9">
        <f t="shared" ref="AF622:AF646" si="243">P622/W622</f>
        <v>0.46141325700173996</v>
      </c>
      <c r="AG622" s="9">
        <f t="shared" ref="AG622:AG646" si="244">Q622/W622</f>
        <v>0.51544872874221248</v>
      </c>
      <c r="AH622" s="9">
        <f t="shared" ref="AH622:AH646" si="245">P622/Q622</f>
        <v>0.89516809582142376</v>
      </c>
      <c r="AI622" t="s">
        <v>325</v>
      </c>
      <c r="AK622" s="8" t="e">
        <f t="shared" si="237"/>
        <v>#VALUE!</v>
      </c>
      <c r="AU622" s="7" t="s">
        <v>1512</v>
      </c>
      <c r="AV622" s="7" t="s">
        <v>119</v>
      </c>
      <c r="AW622" s="7" t="s">
        <v>71</v>
      </c>
      <c r="AX622" s="7" t="s">
        <v>256</v>
      </c>
      <c r="AY622" s="7" t="s">
        <v>2796</v>
      </c>
      <c r="AZ622" s="7" t="s">
        <v>502</v>
      </c>
      <c r="BA622" s="7" t="s">
        <v>259</v>
      </c>
      <c r="BB622" s="7" t="s">
        <v>145</v>
      </c>
      <c r="BC622" s="7" t="s">
        <v>2797</v>
      </c>
      <c r="BD622" s="7" t="s">
        <v>206</v>
      </c>
      <c r="BE622" s="7" t="s">
        <v>2798</v>
      </c>
      <c r="BF622" s="8">
        <v>11</v>
      </c>
      <c r="BG622" s="8">
        <v>5</v>
      </c>
      <c r="BH622" s="8">
        <v>11</v>
      </c>
      <c r="BI622" s="7" t="s">
        <v>2746</v>
      </c>
      <c r="BJ622" s="8">
        <v>21</v>
      </c>
      <c r="BK622" s="8">
        <v>21</v>
      </c>
      <c r="BL622" s="7" t="s">
        <v>1519</v>
      </c>
      <c r="BM622" s="8">
        <v>24</v>
      </c>
      <c r="BN622" s="7" t="s">
        <v>2747</v>
      </c>
      <c r="BO622" s="7" t="s">
        <v>2799</v>
      </c>
      <c r="BP622" s="7" t="s">
        <v>2702</v>
      </c>
      <c r="BQ622" s="7" t="s">
        <v>904</v>
      </c>
      <c r="BS622" s="7" t="s">
        <v>86</v>
      </c>
      <c r="BU622" s="8">
        <v>4</v>
      </c>
      <c r="BV622" s="7" t="s">
        <v>148</v>
      </c>
      <c r="BW622" s="7" t="s">
        <v>2748</v>
      </c>
    </row>
    <row r="623" spans="1:87" ht="16" x14ac:dyDescent="0.2">
      <c r="A623">
        <v>632</v>
      </c>
      <c r="B623" s="13" t="s">
        <v>2800</v>
      </c>
      <c r="D623" t="s">
        <v>2687</v>
      </c>
      <c r="E623" s="3" t="s">
        <v>2688</v>
      </c>
      <c r="F623" s="1" t="s">
        <v>4165</v>
      </c>
      <c r="G623" s="48" t="s">
        <v>5246</v>
      </c>
      <c r="H623" s="4" t="s">
        <v>1565</v>
      </c>
      <c r="I623" t="s">
        <v>4530</v>
      </c>
      <c r="J623" t="s">
        <v>4531</v>
      </c>
      <c r="K623" t="s">
        <v>2801</v>
      </c>
      <c r="L623" s="1"/>
      <c r="M623" s="1"/>
      <c r="N623" s="1"/>
      <c r="O623" s="1"/>
      <c r="P623" s="25">
        <v>1.459958270903057</v>
      </c>
      <c r="Q623" s="25">
        <v>1.5612003416744851</v>
      </c>
      <c r="R623" s="25">
        <v>1.5984764678699956</v>
      </c>
      <c r="S623" s="25">
        <v>1.1395124137061881</v>
      </c>
      <c r="T623" s="25">
        <v>0.81276518280985266</v>
      </c>
      <c r="U623" s="25">
        <v>2.5080867629143158</v>
      </c>
      <c r="V623" s="25">
        <v>1.2109559884054724</v>
      </c>
      <c r="W623" s="25">
        <v>2.9372523210059795</v>
      </c>
      <c r="X623" s="25">
        <v>4.4603643594303559</v>
      </c>
      <c r="Y623" s="26">
        <v>43782</v>
      </c>
      <c r="Z623" t="s">
        <v>2663</v>
      </c>
      <c r="AA623" s="9">
        <f t="shared" si="238"/>
        <v>0.25547518585493273</v>
      </c>
      <c r="AB623" s="9">
        <f t="shared" si="239"/>
        <v>0.18221945951376334</v>
      </c>
      <c r="AC623" s="9">
        <f t="shared" si="240"/>
        <v>0.56230535463130404</v>
      </c>
      <c r="AD623" s="9">
        <f t="shared" si="241"/>
        <v>1.518549948035355</v>
      </c>
      <c r="AE623" s="9">
        <f t="shared" si="242"/>
        <v>0.27149261603375524</v>
      </c>
      <c r="AF623" s="9">
        <f t="shared" si="243"/>
        <v>0.49704898025343491</v>
      </c>
      <c r="AG623" s="9">
        <f t="shared" si="244"/>
        <v>0.53151727228520484</v>
      </c>
      <c r="AH623" s="9">
        <f t="shared" si="245"/>
        <v>0.9351511346309086</v>
      </c>
      <c r="AI623" s="8">
        <v>33</v>
      </c>
      <c r="AJ623" s="8">
        <v>16</v>
      </c>
      <c r="AK623" s="8">
        <f t="shared" si="237"/>
        <v>17</v>
      </c>
      <c r="AL623" s="9" t="s">
        <v>2690</v>
      </c>
      <c r="AM623" s="7" t="s">
        <v>2664</v>
      </c>
      <c r="AN623" s="7" t="s">
        <v>2753</v>
      </c>
      <c r="AO623" s="7" t="s">
        <v>2692</v>
      </c>
      <c r="AP623" s="7" t="s">
        <v>2723</v>
      </c>
      <c r="AQ623" s="7" t="s">
        <v>71</v>
      </c>
      <c r="AR623" s="7" t="s">
        <v>234</v>
      </c>
      <c r="AS623" s="7" t="s">
        <v>1801</v>
      </c>
      <c r="AT623" s="7" t="s">
        <v>2694</v>
      </c>
      <c r="AU623" s="7" t="s">
        <v>1512</v>
      </c>
      <c r="AV623" s="7" t="s">
        <v>119</v>
      </c>
      <c r="AW623" s="7" t="s">
        <v>93</v>
      </c>
      <c r="AX623" s="7" t="s">
        <v>256</v>
      </c>
      <c r="AY623" s="7" t="s">
        <v>80</v>
      </c>
      <c r="AZ623" s="7" t="s">
        <v>71</v>
      </c>
      <c r="BA623" s="7" t="s">
        <v>312</v>
      </c>
      <c r="BB623" s="7" t="s">
        <v>1006</v>
      </c>
      <c r="BC623" s="7" t="s">
        <v>2802</v>
      </c>
      <c r="BD623" s="7" t="s">
        <v>194</v>
      </c>
      <c r="BE623" s="7" t="s">
        <v>146</v>
      </c>
      <c r="BF623" s="8" t="s">
        <v>266</v>
      </c>
      <c r="BH623" s="8">
        <v>9</v>
      </c>
      <c r="BJ623" s="8">
        <v>22</v>
      </c>
      <c r="BK623" s="8">
        <v>21</v>
      </c>
      <c r="BM623" s="8" t="s">
        <v>266</v>
      </c>
      <c r="BU623" s="8">
        <v>3</v>
      </c>
      <c r="BV623" s="7" t="s">
        <v>87</v>
      </c>
    </row>
    <row r="624" spans="1:87" ht="16" x14ac:dyDescent="0.2">
      <c r="A624">
        <v>633</v>
      </c>
      <c r="B624" s="13" t="s">
        <v>2803</v>
      </c>
      <c r="D624" t="s">
        <v>2687</v>
      </c>
      <c r="E624" s="3" t="s">
        <v>2688</v>
      </c>
      <c r="F624" s="1" t="s">
        <v>4165</v>
      </c>
      <c r="G624" s="48" t="s">
        <v>5247</v>
      </c>
      <c r="H624" s="4" t="s">
        <v>1658</v>
      </c>
      <c r="I624" t="s">
        <v>4548</v>
      </c>
      <c r="J624" t="s">
        <v>4549</v>
      </c>
      <c r="K624" t="s">
        <v>2804</v>
      </c>
      <c r="L624" s="1"/>
      <c r="M624" s="1"/>
      <c r="N624" s="1"/>
      <c r="O624" s="1"/>
      <c r="P624" s="25">
        <v>1.1461698575486221</v>
      </c>
      <c r="Q624" s="25">
        <v>1.2418150083476074</v>
      </c>
      <c r="R624" s="25">
        <v>1.6289759545543245</v>
      </c>
      <c r="S624" s="25">
        <v>1.0851076516120639</v>
      </c>
      <c r="T624" s="25">
        <v>0.71895123696363916</v>
      </c>
      <c r="U624" s="25">
        <v>2.2758613213069969</v>
      </c>
      <c r="V624" s="25">
        <v>1.0941328245267883</v>
      </c>
      <c r="W624" s="25">
        <v>2.478507621257128</v>
      </c>
      <c r="X624" s="25">
        <v>4.0799202098827001</v>
      </c>
      <c r="Y624" s="26">
        <v>43782</v>
      </c>
      <c r="Z624" t="s">
        <v>2663</v>
      </c>
      <c r="AA624" s="9">
        <f t="shared" si="238"/>
        <v>0.26596295902641226</v>
      </c>
      <c r="AB624" s="9">
        <f t="shared" si="239"/>
        <v>0.17621698464154753</v>
      </c>
      <c r="AC624" s="9">
        <f t="shared" si="240"/>
        <v>0.55782005633204013</v>
      </c>
      <c r="AD624" s="9">
        <f t="shared" si="241"/>
        <v>1.6461196951306194</v>
      </c>
      <c r="AE624" s="9">
        <f t="shared" si="242"/>
        <v>0.26817505447202</v>
      </c>
      <c r="AF624" s="9">
        <f t="shared" si="243"/>
        <v>0.46244354776979518</v>
      </c>
      <c r="AG624" s="9">
        <f t="shared" si="244"/>
        <v>0.50103336285798639</v>
      </c>
      <c r="AH624" s="9">
        <f t="shared" si="245"/>
        <v>0.92297954996835374</v>
      </c>
      <c r="AI624" s="8">
        <v>19</v>
      </c>
      <c r="AJ624" s="8">
        <v>17</v>
      </c>
      <c r="AK624" s="8">
        <f t="shared" si="237"/>
        <v>2</v>
      </c>
      <c r="AM624" s="7" t="s">
        <v>2664</v>
      </c>
      <c r="AN624" s="7" t="s">
        <v>2691</v>
      </c>
      <c r="AO624" s="7" t="s">
        <v>2692</v>
      </c>
      <c r="AP624" s="7" t="s">
        <v>2723</v>
      </c>
      <c r="AQ624" s="7" t="s">
        <v>71</v>
      </c>
      <c r="AR624" s="7" t="s">
        <v>234</v>
      </c>
      <c r="AS624" s="7" t="s">
        <v>1801</v>
      </c>
      <c r="AT624" s="7" t="s">
        <v>2805</v>
      </c>
      <c r="AU624" s="7" t="s">
        <v>1512</v>
      </c>
      <c r="AV624" s="7" t="s">
        <v>119</v>
      </c>
      <c r="AW624" s="7" t="s">
        <v>93</v>
      </c>
      <c r="AX624" s="7" t="s">
        <v>256</v>
      </c>
      <c r="AY624" s="7" t="s">
        <v>2806</v>
      </c>
      <c r="AZ624" s="7" t="s">
        <v>1258</v>
      </c>
      <c r="BA624" s="7" t="s">
        <v>312</v>
      </c>
      <c r="BB624" s="7" t="s">
        <v>1006</v>
      </c>
      <c r="BC624" s="7" t="s">
        <v>2797</v>
      </c>
      <c r="BD624" s="7" t="s">
        <v>206</v>
      </c>
      <c r="BE624" s="7" t="s">
        <v>2798</v>
      </c>
      <c r="BF624" s="8">
        <v>9</v>
      </c>
      <c r="BH624" s="8" t="s">
        <v>266</v>
      </c>
      <c r="BI624" s="7" t="s">
        <v>2746</v>
      </c>
      <c r="BJ624" s="8">
        <v>21</v>
      </c>
      <c r="BK624" s="8">
        <v>21</v>
      </c>
      <c r="BM624" s="8">
        <v>28</v>
      </c>
      <c r="BN624" s="7" t="s">
        <v>2807</v>
      </c>
      <c r="BO624" s="7" t="s">
        <v>2808</v>
      </c>
      <c r="BP624" s="7" t="s">
        <v>2702</v>
      </c>
      <c r="BQ624" s="7" t="s">
        <v>904</v>
      </c>
      <c r="BS624" s="7" t="s">
        <v>86</v>
      </c>
      <c r="BU624" s="8">
        <v>4</v>
      </c>
      <c r="BV624" s="7" t="s">
        <v>275</v>
      </c>
      <c r="BW624" s="7" t="s">
        <v>2809</v>
      </c>
    </row>
    <row r="625" spans="1:75" ht="16" x14ac:dyDescent="0.2">
      <c r="A625">
        <v>634</v>
      </c>
      <c r="B625" s="13" t="s">
        <v>2810</v>
      </c>
      <c r="D625" t="s">
        <v>2687</v>
      </c>
      <c r="E625" s="3" t="s">
        <v>2688</v>
      </c>
      <c r="F625" s="1" t="s">
        <v>4165</v>
      </c>
      <c r="G625" s="48" t="s">
        <v>5248</v>
      </c>
      <c r="H625" s="4" t="s">
        <v>1658</v>
      </c>
      <c r="I625" t="s">
        <v>4548</v>
      </c>
      <c r="J625" t="s">
        <v>4549</v>
      </c>
      <c r="K625" t="s">
        <v>2811</v>
      </c>
      <c r="L625" s="1"/>
      <c r="M625" s="1"/>
      <c r="N625" s="1"/>
      <c r="O625" s="1"/>
      <c r="P625" s="25">
        <v>1.1838473867323405</v>
      </c>
      <c r="Q625" s="25">
        <v>1.2922351224215891</v>
      </c>
      <c r="R625" s="25">
        <v>1.6882321514665835</v>
      </c>
      <c r="S625" s="25">
        <v>1.1351133002358522</v>
      </c>
      <c r="T625" s="25">
        <v>0.79016978747247313</v>
      </c>
      <c r="U625" s="25">
        <v>2.2971736835932921</v>
      </c>
      <c r="V625" s="25">
        <v>1.1226300770102811</v>
      </c>
      <c r="W625" s="25">
        <v>2.5319312510587286</v>
      </c>
      <c r="X625" s="25">
        <v>4.2224567713016175</v>
      </c>
      <c r="Y625" s="26">
        <v>43782</v>
      </c>
      <c r="Z625" t="s">
        <v>2663</v>
      </c>
      <c r="AA625" s="9">
        <f t="shared" si="238"/>
        <v>0.26882769006678103</v>
      </c>
      <c r="AB625" s="9">
        <f t="shared" si="239"/>
        <v>0.18713508042117738</v>
      </c>
      <c r="AC625" s="9">
        <f t="shared" si="240"/>
        <v>0.54403722951204159</v>
      </c>
      <c r="AD625" s="9">
        <f t="shared" si="241"/>
        <v>1.6676822364493484</v>
      </c>
      <c r="AE625" s="9">
        <f t="shared" si="242"/>
        <v>0.26587130142820109</v>
      </c>
      <c r="AF625" s="9">
        <f t="shared" si="243"/>
        <v>0.46756695555509808</v>
      </c>
      <c r="AG625" s="9">
        <f t="shared" si="244"/>
        <v>0.51037528048253289</v>
      </c>
      <c r="AH625" s="9">
        <f t="shared" si="245"/>
        <v>0.91612382777049506</v>
      </c>
      <c r="AI625" s="8">
        <v>25</v>
      </c>
      <c r="AJ625" s="8">
        <v>19</v>
      </c>
      <c r="AK625" s="8">
        <f t="shared" si="237"/>
        <v>6</v>
      </c>
      <c r="AM625" s="7" t="s">
        <v>2664</v>
      </c>
      <c r="AN625" s="7" t="s">
        <v>2691</v>
      </c>
      <c r="AO625" s="7" t="s">
        <v>2692</v>
      </c>
      <c r="AP625" s="7" t="s">
        <v>2812</v>
      </c>
      <c r="AQ625" s="7" t="s">
        <v>71</v>
      </c>
      <c r="AR625" s="7" t="s">
        <v>234</v>
      </c>
      <c r="AS625" s="7" t="s">
        <v>1801</v>
      </c>
      <c r="AT625" s="7" t="s">
        <v>2805</v>
      </c>
      <c r="AU625" s="7" t="s">
        <v>1512</v>
      </c>
      <c r="AV625" s="7" t="s">
        <v>119</v>
      </c>
      <c r="AW625" s="7" t="s">
        <v>93</v>
      </c>
      <c r="AX625" s="7" t="s">
        <v>256</v>
      </c>
      <c r="AY625" s="7" t="s">
        <v>2806</v>
      </c>
      <c r="AZ625" s="7" t="s">
        <v>92</v>
      </c>
      <c r="BA625" s="7" t="s">
        <v>259</v>
      </c>
      <c r="BB625" s="7" t="s">
        <v>1006</v>
      </c>
      <c r="BC625" s="7" t="s">
        <v>2797</v>
      </c>
      <c r="BD625" s="7" t="s">
        <v>206</v>
      </c>
      <c r="BE625" s="7" t="s">
        <v>2798</v>
      </c>
      <c r="BF625" s="8">
        <v>11</v>
      </c>
      <c r="BG625" s="8">
        <v>6</v>
      </c>
      <c r="BH625" s="8">
        <v>12</v>
      </c>
      <c r="BI625" s="7" t="s">
        <v>2746</v>
      </c>
      <c r="BJ625" s="8">
        <v>21</v>
      </c>
      <c r="BK625" s="8">
        <v>21</v>
      </c>
      <c r="BM625" s="8">
        <v>26</v>
      </c>
      <c r="BN625" s="7" t="s">
        <v>2807</v>
      </c>
      <c r="BO625" s="7" t="s">
        <v>2808</v>
      </c>
      <c r="BP625" s="7" t="s">
        <v>2702</v>
      </c>
      <c r="BQ625" s="7" t="s">
        <v>904</v>
      </c>
      <c r="BS625" s="7" t="s">
        <v>1353</v>
      </c>
    </row>
    <row r="626" spans="1:75" ht="16" x14ac:dyDescent="0.2">
      <c r="A626">
        <v>635</v>
      </c>
      <c r="B626" s="13" t="s">
        <v>2813</v>
      </c>
      <c r="D626" t="s">
        <v>2687</v>
      </c>
      <c r="E626" s="3" t="s">
        <v>2688</v>
      </c>
      <c r="F626" s="1" t="s">
        <v>4165</v>
      </c>
      <c r="G626" s="48" t="s">
        <v>5249</v>
      </c>
      <c r="H626" s="4" t="s">
        <v>1658</v>
      </c>
      <c r="I626" t="s">
        <v>4548</v>
      </c>
      <c r="J626" t="s">
        <v>4549</v>
      </c>
      <c r="K626" t="s">
        <v>2814</v>
      </c>
      <c r="L626" s="1"/>
      <c r="M626" s="1"/>
      <c r="N626" s="1"/>
      <c r="O626" t="s">
        <v>2815</v>
      </c>
      <c r="P626" s="25">
        <v>1.0100941801497223</v>
      </c>
      <c r="Q626" s="25">
        <v>1.1097560975609755</v>
      </c>
      <c r="R626" s="25">
        <v>1.4891813571601062</v>
      </c>
      <c r="S626" s="25">
        <v>1.0615793286645736</v>
      </c>
      <c r="T626" s="25">
        <v>0.60050712388312</v>
      </c>
      <c r="U626" s="25">
        <v>2.0284713837237378</v>
      </c>
      <c r="V626" s="25">
        <v>0.96397005554213944</v>
      </c>
      <c r="W626" s="25">
        <v>2.2179425259599128</v>
      </c>
      <c r="X626" s="25">
        <v>3.6905336875150923</v>
      </c>
      <c r="Y626" s="26">
        <v>43782</v>
      </c>
      <c r="Z626" t="s">
        <v>2663</v>
      </c>
      <c r="AA626" s="9">
        <f t="shared" si="238"/>
        <v>0.28764927204318669</v>
      </c>
      <c r="AB626" s="9">
        <f t="shared" si="239"/>
        <v>0.16271552429249145</v>
      </c>
      <c r="AC626" s="9">
        <f t="shared" si="240"/>
        <v>0.54964174709635205</v>
      </c>
      <c r="AD626" s="9">
        <f t="shared" si="241"/>
        <v>1.6639446894223964</v>
      </c>
      <c r="AE626" s="9">
        <f t="shared" si="242"/>
        <v>0.26120071977752335</v>
      </c>
      <c r="AF626" s="9">
        <f t="shared" si="243"/>
        <v>0.45541945669334211</v>
      </c>
      <c r="AG626" s="9">
        <f t="shared" si="244"/>
        <v>0.50035385704175517</v>
      </c>
      <c r="AH626" s="9">
        <f t="shared" si="245"/>
        <v>0.9101947557393103</v>
      </c>
      <c r="AI626" s="8">
        <v>25</v>
      </c>
      <c r="AJ626" s="8">
        <v>18</v>
      </c>
      <c r="AK626" s="8">
        <f t="shared" si="237"/>
        <v>7</v>
      </c>
      <c r="AL626"/>
      <c r="AM626" s="9" t="s">
        <v>2816</v>
      </c>
      <c r="AN626" s="9" t="s">
        <v>2816</v>
      </c>
      <c r="AO626" s="7" t="s">
        <v>2692</v>
      </c>
      <c r="AP626" s="7" t="s">
        <v>2817</v>
      </c>
      <c r="AQ626" s="7" t="s">
        <v>71</v>
      </c>
      <c r="AR626" s="7" t="s">
        <v>234</v>
      </c>
      <c r="AS626" s="7" t="s">
        <v>1801</v>
      </c>
      <c r="AT626" s="7" t="s">
        <v>2818</v>
      </c>
      <c r="AU626" s="7" t="s">
        <v>1512</v>
      </c>
      <c r="AV626" s="7" t="s">
        <v>119</v>
      </c>
      <c r="AW626" s="7" t="s">
        <v>93</v>
      </c>
      <c r="AX626" s="7" t="s">
        <v>256</v>
      </c>
      <c r="AY626" s="7" t="s">
        <v>2806</v>
      </c>
      <c r="AZ626" s="7" t="s">
        <v>92</v>
      </c>
      <c r="BA626" s="7" t="s">
        <v>259</v>
      </c>
      <c r="BB626" s="7" t="s">
        <v>1006</v>
      </c>
      <c r="BC626" s="7" t="s">
        <v>2819</v>
      </c>
      <c r="BD626" s="7" t="s">
        <v>206</v>
      </c>
      <c r="BE626" s="7" t="s">
        <v>2798</v>
      </c>
      <c r="BF626" s="8">
        <v>6</v>
      </c>
      <c r="BG626" s="8">
        <v>2</v>
      </c>
      <c r="BH626" s="8">
        <v>11</v>
      </c>
      <c r="BI626" s="7" t="s">
        <v>2820</v>
      </c>
      <c r="BJ626" s="8">
        <v>22</v>
      </c>
      <c r="BK626" s="8">
        <v>22</v>
      </c>
      <c r="BM626" s="8">
        <v>18</v>
      </c>
      <c r="BN626" s="7" t="s">
        <v>2807</v>
      </c>
      <c r="BO626" s="7" t="s">
        <v>2821</v>
      </c>
      <c r="BP626" s="7" t="s">
        <v>2702</v>
      </c>
      <c r="BQ626" s="7" t="s">
        <v>904</v>
      </c>
      <c r="BS626" s="7" t="s">
        <v>86</v>
      </c>
      <c r="BU626" s="8">
        <v>2</v>
      </c>
      <c r="BV626" s="7" t="s">
        <v>148</v>
      </c>
      <c r="BW626" s="7" t="s">
        <v>2809</v>
      </c>
    </row>
    <row r="627" spans="1:75" ht="32" x14ac:dyDescent="0.2">
      <c r="A627">
        <v>636</v>
      </c>
      <c r="B627" s="13" t="s">
        <v>2822</v>
      </c>
      <c r="C627" t="s">
        <v>659</v>
      </c>
      <c r="D627" t="s">
        <v>2687</v>
      </c>
      <c r="E627" s="3" t="s">
        <v>2688</v>
      </c>
      <c r="F627" s="1" t="s">
        <v>4165</v>
      </c>
      <c r="G627" s="48" t="s">
        <v>5250</v>
      </c>
      <c r="H627" s="4" t="s">
        <v>2760</v>
      </c>
      <c r="I627" t="s">
        <v>4608</v>
      </c>
      <c r="J627" t="s">
        <v>4609</v>
      </c>
      <c r="K627" t="s">
        <v>2823</v>
      </c>
      <c r="L627" s="1"/>
      <c r="M627" s="1"/>
      <c r="N627" s="1"/>
      <c r="O627" s="1"/>
      <c r="P627" s="25">
        <v>1.8554093844984803</v>
      </c>
      <c r="Q627" s="25">
        <v>2.2578679078014185</v>
      </c>
      <c r="R627" s="25">
        <v>3.0998290273556233</v>
      </c>
      <c r="S627" s="25">
        <v>1.9943642350557247</v>
      </c>
      <c r="T627" s="25">
        <v>1.0730908054711248</v>
      </c>
      <c r="U627" s="25">
        <v>3.22271561550152</v>
      </c>
      <c r="V627" s="25">
        <v>1.6590283054711246</v>
      </c>
      <c r="W627" s="25">
        <v>3.9200623733535971</v>
      </c>
      <c r="X627" s="25">
        <v>6.2901310790273559</v>
      </c>
      <c r="Y627" s="26">
        <v>43783</v>
      </c>
      <c r="Z627" t="s">
        <v>2663</v>
      </c>
      <c r="AA627" s="9">
        <f t="shared" si="238"/>
        <v>0.31706242842941096</v>
      </c>
      <c r="AB627" s="9">
        <f t="shared" si="239"/>
        <v>0.17059911661444374</v>
      </c>
      <c r="AC627" s="9">
        <f t="shared" si="240"/>
        <v>0.5123447468760618</v>
      </c>
      <c r="AD627" s="9">
        <f t="shared" si="241"/>
        <v>1.6045997435612676</v>
      </c>
      <c r="AE627" s="9">
        <f t="shared" si="242"/>
        <v>0.2637509909773868</v>
      </c>
      <c r="AF627" s="9">
        <f t="shared" si="243"/>
        <v>0.47331118941130146</v>
      </c>
      <c r="AG627" s="9">
        <f t="shared" si="244"/>
        <v>0.57597754646690025</v>
      </c>
      <c r="AH627" s="9">
        <f t="shared" si="245"/>
        <v>0.82175284837861517</v>
      </c>
      <c r="AI627" s="8">
        <v>34</v>
      </c>
      <c r="AJ627" s="8">
        <v>25</v>
      </c>
      <c r="AK627" s="8">
        <f t="shared" si="237"/>
        <v>9</v>
      </c>
      <c r="AL627" s="9" t="s">
        <v>2712</v>
      </c>
      <c r="AM627" s="7" t="s">
        <v>2664</v>
      </c>
      <c r="AN627" s="7" t="s">
        <v>2763</v>
      </c>
      <c r="AO627" s="7" t="s">
        <v>2692</v>
      </c>
      <c r="AP627" s="7" t="s">
        <v>2723</v>
      </c>
      <c r="AQ627" s="7" t="s">
        <v>71</v>
      </c>
      <c r="AR627" s="7" t="s">
        <v>234</v>
      </c>
      <c r="AS627" s="7" t="s">
        <v>1801</v>
      </c>
      <c r="AT627" s="7" t="s">
        <v>2694</v>
      </c>
      <c r="AU627" s="7" t="s">
        <v>1512</v>
      </c>
      <c r="AV627" s="7" t="s">
        <v>193</v>
      </c>
      <c r="AW627" s="7" t="s">
        <v>71</v>
      </c>
      <c r="AX627" s="7" t="s">
        <v>256</v>
      </c>
      <c r="AY627" s="7" t="s">
        <v>2824</v>
      </c>
      <c r="AZ627" s="7" t="s">
        <v>71</v>
      </c>
      <c r="BA627" s="7" t="s">
        <v>259</v>
      </c>
      <c r="BB627" s="7" t="s">
        <v>2825</v>
      </c>
      <c r="BC627" s="7" t="s">
        <v>2797</v>
      </c>
      <c r="BD627" s="7" t="s">
        <v>2826</v>
      </c>
      <c r="BE627" s="7" t="s">
        <v>146</v>
      </c>
      <c r="BF627" s="8">
        <v>11</v>
      </c>
      <c r="BG627" s="8">
        <v>4</v>
      </c>
      <c r="BH627" s="8">
        <v>12</v>
      </c>
      <c r="BI627" s="7" t="s">
        <v>2746</v>
      </c>
      <c r="BJ627" s="8">
        <v>22</v>
      </c>
      <c r="BK627" s="8">
        <v>21</v>
      </c>
      <c r="BM627" s="8">
        <v>37</v>
      </c>
      <c r="BN627" s="7" t="s">
        <v>2807</v>
      </c>
      <c r="BO627" s="7" t="s">
        <v>2827</v>
      </c>
      <c r="BP627" s="7" t="s">
        <v>2702</v>
      </c>
      <c r="BQ627" s="7" t="s">
        <v>904</v>
      </c>
      <c r="BS627" s="7" t="s">
        <v>1353</v>
      </c>
      <c r="BU627" s="8">
        <v>3</v>
      </c>
      <c r="BV627" s="7" t="s">
        <v>87</v>
      </c>
      <c r="BW627" s="7" t="s">
        <v>2828</v>
      </c>
    </row>
    <row r="628" spans="1:75" ht="32" x14ac:dyDescent="0.2">
      <c r="A628">
        <v>637</v>
      </c>
      <c r="B628" s="13" t="s">
        <v>2829</v>
      </c>
      <c r="D628" t="s">
        <v>2687</v>
      </c>
      <c r="E628" s="3" t="s">
        <v>2688</v>
      </c>
      <c r="F628" s="1" t="s">
        <v>4165</v>
      </c>
      <c r="G628" s="48" t="s">
        <v>5251</v>
      </c>
      <c r="H628" s="4" t="s">
        <v>2773</v>
      </c>
      <c r="I628" t="s">
        <v>4606</v>
      </c>
      <c r="J628" t="s">
        <v>4607</v>
      </c>
      <c r="K628" t="s">
        <v>2830</v>
      </c>
      <c r="L628" t="s">
        <v>2831</v>
      </c>
      <c r="M628" s="1"/>
      <c r="N628" s="1"/>
      <c r="O628" s="1"/>
      <c r="P628" s="25">
        <v>1.5652019604529321</v>
      </c>
      <c r="Q628" s="25">
        <v>1.959760013520365</v>
      </c>
      <c r="R628" s="25">
        <v>3.34020618556701</v>
      </c>
      <c r="S628" s="25">
        <v>1.5828967382119317</v>
      </c>
      <c r="T628" s="25">
        <v>0.924843670779111</v>
      </c>
      <c r="U628" s="25">
        <v>3.3570390400540817</v>
      </c>
      <c r="V628" s="25">
        <v>1.433175595741085</v>
      </c>
      <c r="W628" s="25">
        <v>3.5509210748690219</v>
      </c>
      <c r="X628" s="25">
        <v>5.8647287476761871</v>
      </c>
      <c r="Y628" s="26">
        <v>43783</v>
      </c>
      <c r="Z628" t="s">
        <v>2663</v>
      </c>
      <c r="AA628" s="9">
        <f t="shared" si="238"/>
        <v>0.2699010996611107</v>
      </c>
      <c r="AB628" s="9">
        <f t="shared" si="239"/>
        <v>0.15769589874818452</v>
      </c>
      <c r="AC628" s="9">
        <f t="shared" si="240"/>
        <v>0.57241164672522316</v>
      </c>
      <c r="AD628" s="9">
        <f t="shared" si="241"/>
        <v>1.6516077445884971</v>
      </c>
      <c r="AE628" s="9">
        <f t="shared" si="242"/>
        <v>0.24437201742859119</v>
      </c>
      <c r="AF628" s="9">
        <f t="shared" si="243"/>
        <v>0.44078759495116787</v>
      </c>
      <c r="AG628" s="9">
        <f t="shared" si="244"/>
        <v>0.55190187903363974</v>
      </c>
      <c r="AH628" s="9">
        <f t="shared" si="245"/>
        <v>0.79867021964659923</v>
      </c>
      <c r="AI628" s="8">
        <v>30</v>
      </c>
      <c r="AJ628" s="8">
        <v>22</v>
      </c>
      <c r="AK628" s="8">
        <f t="shared" si="237"/>
        <v>8</v>
      </c>
      <c r="AL628" s="9" t="s">
        <v>2775</v>
      </c>
      <c r="AM628" s="7" t="s">
        <v>2664</v>
      </c>
      <c r="AN628" s="7" t="s">
        <v>2776</v>
      </c>
      <c r="AO628" s="7" t="s">
        <v>2692</v>
      </c>
      <c r="AP628" s="7" t="s">
        <v>2788</v>
      </c>
      <c r="AQ628" s="7" t="s">
        <v>71</v>
      </c>
      <c r="AR628" s="7" t="s">
        <v>234</v>
      </c>
      <c r="AS628" s="7" t="s">
        <v>1801</v>
      </c>
      <c r="AT628" s="7" t="s">
        <v>2714</v>
      </c>
      <c r="AU628" s="7" t="s">
        <v>1512</v>
      </c>
      <c r="AV628" s="7" t="s">
        <v>193</v>
      </c>
      <c r="AW628" s="7" t="s">
        <v>71</v>
      </c>
      <c r="AX628" s="7" t="s">
        <v>256</v>
      </c>
      <c r="AY628" s="7" t="s">
        <v>80</v>
      </c>
      <c r="AZ628" s="7" t="s">
        <v>71</v>
      </c>
      <c r="BA628" s="7" t="s">
        <v>259</v>
      </c>
      <c r="BB628" s="7" t="s">
        <v>2832</v>
      </c>
      <c r="BC628" s="7" t="s">
        <v>2797</v>
      </c>
      <c r="BD628" s="7" t="s">
        <v>206</v>
      </c>
      <c r="BE628" s="7" t="s">
        <v>2798</v>
      </c>
      <c r="BF628" s="8">
        <v>13</v>
      </c>
      <c r="BG628" s="8">
        <v>4</v>
      </c>
      <c r="BH628" s="8">
        <v>11</v>
      </c>
      <c r="BI628" s="7" t="s">
        <v>2746</v>
      </c>
      <c r="BJ628" s="8">
        <v>21</v>
      </c>
      <c r="BK628" s="8">
        <v>20</v>
      </c>
      <c r="BM628" s="8">
        <v>28</v>
      </c>
      <c r="BN628" s="7" t="s">
        <v>2807</v>
      </c>
      <c r="BO628" s="7" t="s">
        <v>2827</v>
      </c>
      <c r="BP628" s="7" t="s">
        <v>2702</v>
      </c>
      <c r="BQ628" s="7" t="s">
        <v>904</v>
      </c>
      <c r="BS628" s="7" t="s">
        <v>1353</v>
      </c>
      <c r="BU628" s="8">
        <v>5</v>
      </c>
      <c r="BV628" s="7" t="s">
        <v>148</v>
      </c>
      <c r="BW628" s="7" t="s">
        <v>2828</v>
      </c>
    </row>
    <row r="629" spans="1:75" ht="16" x14ac:dyDescent="0.2">
      <c r="A629">
        <v>638</v>
      </c>
      <c r="B629" s="13" t="s">
        <v>2833</v>
      </c>
      <c r="D629" t="s">
        <v>2687</v>
      </c>
      <c r="E629" s="3" t="s">
        <v>2688</v>
      </c>
      <c r="F629" s="28" t="s">
        <v>4168</v>
      </c>
      <c r="G629" s="48" t="s">
        <v>5252</v>
      </c>
      <c r="H629" s="1" t="s">
        <v>1653</v>
      </c>
      <c r="I629" t="s">
        <v>4542</v>
      </c>
      <c r="J629" t="s">
        <v>4543</v>
      </c>
      <c r="K629" t="s">
        <v>2834</v>
      </c>
      <c r="L629" s="1"/>
      <c r="M629" s="1"/>
      <c r="N629" s="1"/>
      <c r="O629" s="1"/>
      <c r="P629" s="25">
        <v>1.1940437190275053</v>
      </c>
      <c r="Q629" s="25">
        <v>1.3107817540825493</v>
      </c>
      <c r="R629" s="25">
        <v>2.2135875710912294</v>
      </c>
      <c r="S629" s="25">
        <v>1.156609405660691</v>
      </c>
      <c r="T629" s="25">
        <v>0.75607809226061795</v>
      </c>
      <c r="U629" s="25">
        <v>2.4717734559483819</v>
      </c>
      <c r="V629" s="25">
        <v>1.1018571024711477</v>
      </c>
      <c r="W629" s="25">
        <v>2.6078886320550771</v>
      </c>
      <c r="X629" s="25">
        <v>4.3844609538696915</v>
      </c>
      <c r="AA629" s="9">
        <f t="shared" si="238"/>
        <v>0.26379740128370316</v>
      </c>
      <c r="AB629" s="9">
        <f t="shared" si="239"/>
        <v>0.17244493683842918</v>
      </c>
      <c r="AC629" s="9">
        <f t="shared" si="240"/>
        <v>0.56375766187786747</v>
      </c>
      <c r="AD629" s="9">
        <f t="shared" si="241"/>
        <v>1.6812301338246312</v>
      </c>
      <c r="AE629" s="9">
        <f t="shared" si="242"/>
        <v>0.25130959405594822</v>
      </c>
      <c r="AF629" s="9">
        <f t="shared" si="243"/>
        <v>0.45785840098799424</v>
      </c>
      <c r="AG629" s="9">
        <f t="shared" si="244"/>
        <v>0.50262182900411001</v>
      </c>
      <c r="AH629" s="9">
        <f t="shared" si="245"/>
        <v>0.91094014339805029</v>
      </c>
      <c r="AI629" s="8">
        <v>19</v>
      </c>
      <c r="AJ629" s="8">
        <v>16</v>
      </c>
      <c r="AK629" s="8">
        <f t="shared" si="237"/>
        <v>3</v>
      </c>
      <c r="AL629" s="9" t="s">
        <v>2690</v>
      </c>
      <c r="AM629" s="7" t="s">
        <v>2664</v>
      </c>
      <c r="AN629" s="7" t="s">
        <v>2733</v>
      </c>
      <c r="AO629" s="7" t="s">
        <v>2734</v>
      </c>
      <c r="AP629" s="7" t="s">
        <v>2693</v>
      </c>
      <c r="AQ629" s="7" t="s">
        <v>71</v>
      </c>
      <c r="AR629" s="7" t="s">
        <v>234</v>
      </c>
      <c r="AS629" s="7" t="s">
        <v>1801</v>
      </c>
      <c r="AT629" s="7" t="s">
        <v>2714</v>
      </c>
      <c r="AU629" s="7" t="s">
        <v>1512</v>
      </c>
      <c r="AV629" s="7" t="s">
        <v>119</v>
      </c>
      <c r="AW629" s="7" t="s">
        <v>93</v>
      </c>
      <c r="AX629" s="7" t="s">
        <v>256</v>
      </c>
      <c r="AY629" s="7" t="s">
        <v>2806</v>
      </c>
      <c r="AZ629" s="7" t="s">
        <v>1258</v>
      </c>
      <c r="BA629" s="7" t="s">
        <v>312</v>
      </c>
      <c r="BB629" s="7" t="s">
        <v>1006</v>
      </c>
      <c r="BC629" s="7" t="s">
        <v>2819</v>
      </c>
      <c r="BD629" s="7" t="s">
        <v>206</v>
      </c>
      <c r="BE629" s="7" t="s">
        <v>2798</v>
      </c>
      <c r="BF629" s="8">
        <v>8</v>
      </c>
      <c r="BG629" s="8">
        <v>3</v>
      </c>
      <c r="BH629" s="8">
        <v>11</v>
      </c>
      <c r="BI629" s="7" t="s">
        <v>2746</v>
      </c>
      <c r="BJ629" s="8">
        <v>22</v>
      </c>
      <c r="BK629" s="8">
        <v>21</v>
      </c>
      <c r="BM629" s="8">
        <v>23</v>
      </c>
      <c r="BN629" s="7" t="s">
        <v>2807</v>
      </c>
      <c r="BO629" s="7" t="s">
        <v>2821</v>
      </c>
      <c r="BP629" s="7" t="s">
        <v>2702</v>
      </c>
      <c r="BQ629" s="7" t="s">
        <v>904</v>
      </c>
      <c r="BS629" s="7" t="s">
        <v>86</v>
      </c>
      <c r="BU629" s="8">
        <v>3</v>
      </c>
      <c r="BV629" s="7" t="s">
        <v>148</v>
      </c>
      <c r="BW629" s="7" t="s">
        <v>2809</v>
      </c>
    </row>
    <row r="630" spans="1:75" ht="16" x14ac:dyDescent="0.2">
      <c r="A630">
        <v>639</v>
      </c>
      <c r="B630" s="13" t="s">
        <v>2835</v>
      </c>
      <c r="D630" t="s">
        <v>2687</v>
      </c>
      <c r="E630" s="3" t="s">
        <v>2688</v>
      </c>
      <c r="F630" s="28" t="s">
        <v>4168</v>
      </c>
      <c r="G630" s="48" t="s">
        <v>5253</v>
      </c>
      <c r="H630" s="12" t="s">
        <v>1332</v>
      </c>
      <c r="I630" t="s">
        <v>4498</v>
      </c>
      <c r="J630" t="s">
        <v>4499</v>
      </c>
      <c r="K630" t="s">
        <v>2836</v>
      </c>
      <c r="L630" s="1"/>
      <c r="M630" s="1"/>
      <c r="N630" t="s">
        <v>2837</v>
      </c>
      <c r="O630" s="1"/>
      <c r="P630" s="25">
        <v>1.4033427287941516</v>
      </c>
      <c r="Q630" s="25">
        <v>1.5892059367568043</v>
      </c>
      <c r="R630" s="25">
        <v>2.1244226195719191</v>
      </c>
      <c r="S630" s="25">
        <v>1.3137950321500926</v>
      </c>
      <c r="T630" s="25">
        <v>0.8234360961860302</v>
      </c>
      <c r="U630" s="25">
        <v>2.8069651193517133</v>
      </c>
      <c r="V630" s="25">
        <v>1.2348744825156346</v>
      </c>
      <c r="W630" s="25">
        <v>3.0575420593675684</v>
      </c>
      <c r="X630" s="25">
        <v>4.9441403153351535</v>
      </c>
      <c r="AA630" s="9">
        <f t="shared" si="238"/>
        <v>0.26572769953051645</v>
      </c>
      <c r="AB630" s="9">
        <f t="shared" si="239"/>
        <v>0.16654788166751516</v>
      </c>
      <c r="AC630" s="9">
        <f t="shared" si="240"/>
        <v>0.56773573165903057</v>
      </c>
      <c r="AD630" s="9">
        <f t="shared" si="241"/>
        <v>1.6170310070428975</v>
      </c>
      <c r="AE630" s="9">
        <f t="shared" si="242"/>
        <v>0.24976525821596243</v>
      </c>
      <c r="AF630" s="9">
        <f t="shared" si="243"/>
        <v>0.45897740784780028</v>
      </c>
      <c r="AG630" s="9">
        <f t="shared" si="244"/>
        <v>0.51976584651971092</v>
      </c>
      <c r="AH630" s="9">
        <f t="shared" si="245"/>
        <v>0.88304649280259051</v>
      </c>
      <c r="AI630" s="8">
        <v>22</v>
      </c>
      <c r="AJ630" s="8">
        <v>19</v>
      </c>
      <c r="AK630" s="8">
        <f t="shared" si="237"/>
        <v>3</v>
      </c>
      <c r="AL630" s="9" t="s">
        <v>2712</v>
      </c>
      <c r="AM630" s="7" t="s">
        <v>2664</v>
      </c>
      <c r="AN630" s="7" t="s">
        <v>4116</v>
      </c>
      <c r="AO630" s="7" t="s">
        <v>2692</v>
      </c>
      <c r="AP630" s="7" t="s">
        <v>2713</v>
      </c>
      <c r="AQ630" s="7" t="s">
        <v>90</v>
      </c>
      <c r="AR630" s="7" t="s">
        <v>234</v>
      </c>
      <c r="AS630" s="7" t="s">
        <v>1801</v>
      </c>
      <c r="AT630" s="7" t="s">
        <v>4118</v>
      </c>
      <c r="AX630" s="7" t="s">
        <v>1388</v>
      </c>
      <c r="BJ630" s="8">
        <v>21</v>
      </c>
      <c r="BK630" s="8">
        <v>21</v>
      </c>
      <c r="BL630" s="7" t="s">
        <v>1519</v>
      </c>
      <c r="BM630" s="8">
        <v>22</v>
      </c>
      <c r="BN630" s="7" t="s">
        <v>2807</v>
      </c>
      <c r="BO630" s="7" t="s">
        <v>2838</v>
      </c>
      <c r="BP630" s="7" t="s">
        <v>2702</v>
      </c>
      <c r="BQ630" s="7" t="s">
        <v>904</v>
      </c>
      <c r="BS630" s="7" t="s">
        <v>86</v>
      </c>
      <c r="BU630" s="8">
        <v>4</v>
      </c>
      <c r="BV630" s="7" t="s">
        <v>275</v>
      </c>
      <c r="BW630" s="7" t="s">
        <v>2809</v>
      </c>
    </row>
    <row r="631" spans="1:75" ht="32" x14ac:dyDescent="0.2">
      <c r="A631">
        <v>640</v>
      </c>
      <c r="B631" s="13" t="s">
        <v>5563</v>
      </c>
      <c r="C631" t="s">
        <v>659</v>
      </c>
      <c r="D631" t="s">
        <v>2687</v>
      </c>
      <c r="E631" s="3" t="s">
        <v>2688</v>
      </c>
      <c r="F631" s="1" t="s">
        <v>4168</v>
      </c>
      <c r="G631" s="48" t="s">
        <v>5254</v>
      </c>
      <c r="H631" s="4" t="s">
        <v>2760</v>
      </c>
      <c r="I631" t="s">
        <v>4608</v>
      </c>
      <c r="J631" t="s">
        <v>4609</v>
      </c>
      <c r="K631" t="s">
        <v>2839</v>
      </c>
      <c r="L631" s="1"/>
      <c r="M631" s="1"/>
      <c r="N631" s="1"/>
      <c r="O631" t="s">
        <v>2840</v>
      </c>
      <c r="P631" s="25">
        <v>1.8941397265299786</v>
      </c>
      <c r="Q631" s="25">
        <v>2.4983560754653085</v>
      </c>
      <c r="R631" s="25">
        <v>3.4430976335953267</v>
      </c>
      <c r="S631" s="25">
        <v>2.1926707776539152</v>
      </c>
      <c r="T631" s="25">
        <v>1.0689037210549339</v>
      </c>
      <c r="U631" s="25">
        <v>3.7014125051152162</v>
      </c>
      <c r="V631" s="25">
        <v>1.6771416879506682</v>
      </c>
      <c r="W631" s="25">
        <v>4.3821665937601422</v>
      </c>
      <c r="X631" s="25">
        <v>6.9630293366447011</v>
      </c>
      <c r="Y631" s="26">
        <v>43783</v>
      </c>
      <c r="Z631" t="s">
        <v>2663</v>
      </c>
      <c r="AA631" s="9">
        <f t="shared" si="238"/>
        <v>0.31490184395955811</v>
      </c>
      <c r="AB631" s="9">
        <f t="shared" si="239"/>
        <v>0.153511305119678</v>
      </c>
      <c r="AC631" s="9">
        <f t="shared" si="240"/>
        <v>0.5315807712651156</v>
      </c>
      <c r="AD631" s="9">
        <f t="shared" si="241"/>
        <v>1.5889467430470359</v>
      </c>
      <c r="AE631" s="9">
        <f t="shared" si="242"/>
        <v>0.24086379747451103</v>
      </c>
      <c r="AF631" s="9">
        <f t="shared" si="243"/>
        <v>0.43223818310036033</v>
      </c>
      <c r="AG631" s="9">
        <f t="shared" si="244"/>
        <v>0.57011891766569744</v>
      </c>
      <c r="AH631" s="9">
        <f t="shared" si="245"/>
        <v>0.75815443007946859</v>
      </c>
      <c r="AI631" s="8">
        <v>30</v>
      </c>
      <c r="AJ631" s="8">
        <v>22</v>
      </c>
      <c r="AK631" s="8">
        <f t="shared" si="237"/>
        <v>8</v>
      </c>
      <c r="AL631" s="9" t="s">
        <v>2712</v>
      </c>
      <c r="AM631" s="7" t="s">
        <v>2664</v>
      </c>
      <c r="AN631" s="7" t="s">
        <v>2763</v>
      </c>
      <c r="AO631" s="7" t="s">
        <v>2692</v>
      </c>
      <c r="AP631" s="7" t="s">
        <v>2723</v>
      </c>
      <c r="AQ631" s="7" t="s">
        <v>71</v>
      </c>
      <c r="AR631" s="7" t="s">
        <v>234</v>
      </c>
      <c r="AS631" s="7" t="s">
        <v>1801</v>
      </c>
      <c r="AT631" s="7" t="s">
        <v>2694</v>
      </c>
      <c r="AU631" s="7" t="s">
        <v>1512</v>
      </c>
      <c r="AV631" s="7" t="s">
        <v>119</v>
      </c>
      <c r="AW631" s="7" t="s">
        <v>71</v>
      </c>
      <c r="AX631" s="7" t="s">
        <v>256</v>
      </c>
      <c r="AY631" s="7" t="s">
        <v>2841</v>
      </c>
      <c r="AZ631" s="7" t="s">
        <v>1258</v>
      </c>
      <c r="BA631" s="7" t="s">
        <v>312</v>
      </c>
      <c r="BC631" s="7" t="s">
        <v>266</v>
      </c>
      <c r="BF631" s="8">
        <v>14</v>
      </c>
      <c r="BJ631" s="8">
        <v>22</v>
      </c>
      <c r="BK631" s="8">
        <v>21</v>
      </c>
      <c r="BL631" s="7" t="s">
        <v>1519</v>
      </c>
      <c r="BM631" s="8">
        <v>34</v>
      </c>
      <c r="BN631" s="7" t="s">
        <v>2807</v>
      </c>
      <c r="BO631" s="7" t="s">
        <v>2842</v>
      </c>
      <c r="BP631" s="7" t="s">
        <v>2702</v>
      </c>
      <c r="BQ631" s="7" t="s">
        <v>904</v>
      </c>
      <c r="BS631" s="7" t="s">
        <v>86</v>
      </c>
      <c r="BU631" s="8" t="s">
        <v>266</v>
      </c>
    </row>
    <row r="632" spans="1:75" ht="16" x14ac:dyDescent="0.2">
      <c r="A632">
        <v>644</v>
      </c>
      <c r="B632" s="13" t="s">
        <v>2843</v>
      </c>
      <c r="D632" t="s">
        <v>2844</v>
      </c>
      <c r="E632" s="3" t="s">
        <v>2845</v>
      </c>
      <c r="F632" s="1" t="s">
        <v>4160</v>
      </c>
      <c r="G632" s="48" t="s">
        <v>5255</v>
      </c>
      <c r="H632" s="30" t="s">
        <v>2846</v>
      </c>
      <c r="I632" t="s">
        <v>4552</v>
      </c>
      <c r="J632" t="s">
        <v>4604</v>
      </c>
      <c r="K632" t="s">
        <v>2847</v>
      </c>
      <c r="L632" t="s">
        <v>2848</v>
      </c>
      <c r="M632" s="1"/>
      <c r="N632" t="s">
        <v>2849</v>
      </c>
      <c r="O632" t="s">
        <v>2850</v>
      </c>
      <c r="P632" s="25">
        <v>1.6440825315868783</v>
      </c>
      <c r="Q632" s="25">
        <v>1.6745102584907845</v>
      </c>
      <c r="R632" s="25">
        <v>2.0062594181059463</v>
      </c>
      <c r="S632" s="25">
        <v>1.6305204590239943</v>
      </c>
      <c r="T632" s="25">
        <v>1.0752289324214674</v>
      </c>
      <c r="U632" s="25">
        <v>3.0382519995363388</v>
      </c>
      <c r="V632" s="25">
        <v>1.574939144546192</v>
      </c>
      <c r="W632" s="25">
        <v>3.3872145589428535</v>
      </c>
      <c r="X632" s="25">
        <v>5.7440593485568563</v>
      </c>
      <c r="Y632" s="26">
        <v>43854</v>
      </c>
      <c r="Z632" t="s">
        <v>2663</v>
      </c>
      <c r="AA632" s="9">
        <f t="shared" si="238"/>
        <v>0.28386204948137383</v>
      </c>
      <c r="AB632" s="9">
        <f t="shared" si="239"/>
        <v>0.18718973241312506</v>
      </c>
      <c r="AC632" s="9">
        <f t="shared" si="240"/>
        <v>0.52893812810267582</v>
      </c>
      <c r="AD632" s="9">
        <f t="shared" si="241"/>
        <v>1.6958061701144707</v>
      </c>
      <c r="AE632" s="9">
        <f t="shared" si="242"/>
        <v>0.27418573677200625</v>
      </c>
      <c r="AF632" s="9">
        <f t="shared" si="243"/>
        <v>0.48537891620895574</v>
      </c>
      <c r="AG632" s="9">
        <f t="shared" si="244"/>
        <v>0.49436202795886586</v>
      </c>
      <c r="AH632" s="9">
        <f t="shared" si="245"/>
        <v>0.98182887996677293</v>
      </c>
      <c r="AI632" s="8">
        <v>31</v>
      </c>
      <c r="AJ632" s="8">
        <v>17</v>
      </c>
      <c r="AK632" s="8">
        <f t="shared" si="237"/>
        <v>14</v>
      </c>
      <c r="AM632" s="7" t="s">
        <v>2664</v>
      </c>
      <c r="AN632" s="7" t="s">
        <v>2691</v>
      </c>
      <c r="AO632" s="7" t="s">
        <v>2692</v>
      </c>
      <c r="AP632" s="7" t="s">
        <v>2723</v>
      </c>
      <c r="AQ632" s="7" t="s">
        <v>71</v>
      </c>
      <c r="AR632" s="7" t="s">
        <v>234</v>
      </c>
      <c r="AS632" s="7" t="s">
        <v>1801</v>
      </c>
      <c r="AT632" s="7" t="s">
        <v>2694</v>
      </c>
      <c r="AU632" s="7" t="s">
        <v>1512</v>
      </c>
      <c r="AV632" s="7" t="s">
        <v>119</v>
      </c>
      <c r="AW632" s="7" t="s">
        <v>79</v>
      </c>
      <c r="AX632" s="7" t="s">
        <v>154</v>
      </c>
      <c r="AY632" s="7" t="s">
        <v>2851</v>
      </c>
      <c r="AZ632" s="7" t="s">
        <v>1273</v>
      </c>
      <c r="BA632" s="7" t="s">
        <v>124</v>
      </c>
      <c r="BB632" s="7" t="s">
        <v>2852</v>
      </c>
      <c r="BC632" s="7" t="s">
        <v>2853</v>
      </c>
      <c r="BD632" s="7" t="s">
        <v>2854</v>
      </c>
      <c r="BF632" s="8">
        <v>13</v>
      </c>
      <c r="BG632" s="8">
        <v>6</v>
      </c>
      <c r="BH632" s="8">
        <v>12</v>
      </c>
      <c r="BI632" s="7" t="s">
        <v>2855</v>
      </c>
      <c r="BJ632" s="8">
        <v>21</v>
      </c>
      <c r="BK632" s="8">
        <v>20</v>
      </c>
      <c r="BL632" s="7" t="s">
        <v>2856</v>
      </c>
      <c r="BM632" s="8">
        <v>28</v>
      </c>
      <c r="BN632" s="7" t="s">
        <v>2756</v>
      </c>
      <c r="BO632" s="7" t="s">
        <v>2857</v>
      </c>
      <c r="BQ632" s="7" t="s">
        <v>2858</v>
      </c>
      <c r="BS632" s="7" t="s">
        <v>131</v>
      </c>
      <c r="BU632" s="8">
        <v>7</v>
      </c>
      <c r="BV632" s="7" t="s">
        <v>87</v>
      </c>
    </row>
    <row r="633" spans="1:75" x14ac:dyDescent="0.2">
      <c r="A633">
        <v>645</v>
      </c>
      <c r="B633" s="16" t="s">
        <v>2859</v>
      </c>
      <c r="C633" s="11"/>
      <c r="D633" t="s">
        <v>2860</v>
      </c>
      <c r="E633" s="3" t="s">
        <v>2845</v>
      </c>
      <c r="F633" t="s">
        <v>4160</v>
      </c>
      <c r="G633" s="35" t="s">
        <v>5256</v>
      </c>
      <c r="H633" s="17" t="s">
        <v>2861</v>
      </c>
      <c r="I633" s="43" t="s">
        <v>4677</v>
      </c>
      <c r="J633" s="43" t="s">
        <v>4678</v>
      </c>
      <c r="L633" s="37" t="s">
        <v>4354</v>
      </c>
      <c r="M633" t="s">
        <v>4355</v>
      </c>
      <c r="P633">
        <v>1.3574601251766607</v>
      </c>
      <c r="Q633">
        <v>1.482754559526213</v>
      </c>
      <c r="R633">
        <v>2.1332357493774814</v>
      </c>
      <c r="S633">
        <v>1.3922033784238508</v>
      </c>
      <c r="T633">
        <v>0.84982165690827105</v>
      </c>
      <c r="U633">
        <v>2.3373544653072211</v>
      </c>
      <c r="V633">
        <v>1.3458678242142808</v>
      </c>
      <c r="W633">
        <v>2.7122787536173361</v>
      </c>
      <c r="X633">
        <v>4.5793795006393436</v>
      </c>
      <c r="AA633" s="9">
        <f t="shared" si="238"/>
        <v>0.30401572488794176</v>
      </c>
      <c r="AB633" s="9">
        <f t="shared" si="239"/>
        <v>0.18557572194871039</v>
      </c>
      <c r="AC633" s="9">
        <f t="shared" si="240"/>
        <v>0.51040855316334777</v>
      </c>
      <c r="AD633" s="9">
        <f t="shared" si="241"/>
        <v>1.6883882213551524</v>
      </c>
      <c r="AE633" s="9">
        <f t="shared" si="242"/>
        <v>0.29389742082445436</v>
      </c>
      <c r="AF633" s="9">
        <f t="shared" si="243"/>
        <v>0.50048695155917555</v>
      </c>
      <c r="AG633" s="9">
        <f t="shared" si="244"/>
        <v>0.54668221603280254</v>
      </c>
      <c r="AH633" s="9">
        <f t="shared" si="245"/>
        <v>0.91549887097323246</v>
      </c>
      <c r="AI633" s="8">
        <v>25</v>
      </c>
      <c r="AJ633" s="8">
        <v>15</v>
      </c>
      <c r="AK633" s="8">
        <v>10</v>
      </c>
      <c r="AM633" s="7" t="s">
        <v>2863</v>
      </c>
      <c r="AN633" s="7" t="s">
        <v>2864</v>
      </c>
      <c r="AO633" s="7" t="s">
        <v>2865</v>
      </c>
      <c r="AP633" s="7" t="s">
        <v>2866</v>
      </c>
      <c r="AQ633" s="7" t="s">
        <v>92</v>
      </c>
      <c r="AR633" s="7" t="s">
        <v>234</v>
      </c>
      <c r="AS633" s="7" t="s">
        <v>72</v>
      </c>
      <c r="AT633" s="7" t="s">
        <v>2867</v>
      </c>
      <c r="AU633" s="7" t="s">
        <v>2091</v>
      </c>
      <c r="AV633" s="7" t="s">
        <v>119</v>
      </c>
      <c r="AW633" s="7" t="s">
        <v>79</v>
      </c>
      <c r="AX633" s="7" t="s">
        <v>154</v>
      </c>
      <c r="AY633" s="7" t="s">
        <v>1770</v>
      </c>
      <c r="AZ633" s="7" t="s">
        <v>2868</v>
      </c>
      <c r="BA633" s="7" t="s">
        <v>259</v>
      </c>
      <c r="BB633" s="7" t="s">
        <v>2869</v>
      </c>
      <c r="BC633" s="7" t="s">
        <v>2870</v>
      </c>
      <c r="BD633" s="7" t="s">
        <v>2871</v>
      </c>
      <c r="BF633" s="8" t="s">
        <v>266</v>
      </c>
      <c r="BG633" s="8" t="s">
        <v>266</v>
      </c>
      <c r="BH633" s="8">
        <v>11</v>
      </c>
      <c r="BJ633" s="8">
        <v>20</v>
      </c>
      <c r="BK633" s="8">
        <v>19</v>
      </c>
      <c r="BL633" s="7" t="s">
        <v>2867</v>
      </c>
      <c r="BM633" s="8">
        <v>24</v>
      </c>
      <c r="BN633" s="7" t="s">
        <v>71</v>
      </c>
      <c r="BO633" s="7" t="s">
        <v>2872</v>
      </c>
      <c r="BP633" s="7" t="s">
        <v>2873</v>
      </c>
      <c r="BQ633" s="7" t="s">
        <v>904</v>
      </c>
      <c r="BS633" s="7" t="s">
        <v>2363</v>
      </c>
      <c r="BU633" s="8">
        <v>8</v>
      </c>
      <c r="BV633" s="7" t="s">
        <v>87</v>
      </c>
    </row>
    <row r="634" spans="1:75" x14ac:dyDescent="0.2">
      <c r="A634">
        <v>646</v>
      </c>
      <c r="B634" s="11" t="s">
        <v>2874</v>
      </c>
      <c r="C634" s="11"/>
      <c r="D634" t="s">
        <v>2860</v>
      </c>
      <c r="E634" s="3" t="s">
        <v>2845</v>
      </c>
      <c r="F634" t="s">
        <v>4160</v>
      </c>
      <c r="G634" s="35" t="s">
        <v>5257</v>
      </c>
      <c r="H634" s="17" t="s">
        <v>2861</v>
      </c>
      <c r="I634" s="43" t="s">
        <v>4677</v>
      </c>
      <c r="J634" s="43" t="s">
        <v>4678</v>
      </c>
      <c r="K634" t="s">
        <v>4297</v>
      </c>
      <c r="L634" s="37" t="s">
        <v>4298</v>
      </c>
      <c r="M634" t="s">
        <v>4299</v>
      </c>
      <c r="P634">
        <v>1.3387528852795985</v>
      </c>
      <c r="Q634">
        <v>1.444071908749347</v>
      </c>
      <c r="R634">
        <v>1.6849021953397469</v>
      </c>
      <c r="S634">
        <v>1.2724883325189964</v>
      </c>
      <c r="T634">
        <v>0.95204960153656926</v>
      </c>
      <c r="U634">
        <v>2.4509628830893133</v>
      </c>
      <c r="V634">
        <v>1.3334456556534633</v>
      </c>
      <c r="W634">
        <v>2.806985325088875</v>
      </c>
      <c r="X634">
        <v>4.6755008171448784</v>
      </c>
      <c r="AA634" s="9">
        <f t="shared" si="238"/>
        <v>0.27216086196645106</v>
      </c>
      <c r="AB634" s="9">
        <f t="shared" si="239"/>
        <v>0.2036251599070287</v>
      </c>
      <c r="AC634" s="9">
        <f t="shared" si="240"/>
        <v>0.52421397812652037</v>
      </c>
      <c r="AD634" s="9">
        <f t="shared" si="241"/>
        <v>1.6656662845206867</v>
      </c>
      <c r="AE634" s="9">
        <f t="shared" si="242"/>
        <v>0.28519846489252454</v>
      </c>
      <c r="AF634" s="9">
        <f t="shared" si="243"/>
        <v>0.47693618962443657</v>
      </c>
      <c r="AG634" s="9">
        <f t="shared" si="244"/>
        <v>0.51445652239155348</v>
      </c>
      <c r="AH634" s="9">
        <f t="shared" si="245"/>
        <v>0.9270680200676702</v>
      </c>
      <c r="AI634" s="8">
        <v>31</v>
      </c>
      <c r="AJ634" s="8">
        <v>17</v>
      </c>
      <c r="AK634" s="8">
        <v>14</v>
      </c>
      <c r="AM634" s="7" t="s">
        <v>2875</v>
      </c>
      <c r="AN634" s="7" t="s">
        <v>2876</v>
      </c>
      <c r="AO634" s="7" t="s">
        <v>2877</v>
      </c>
      <c r="AP634" s="7" t="s">
        <v>2866</v>
      </c>
      <c r="AQ634" s="7" t="s">
        <v>2878</v>
      </c>
      <c r="AR634" s="7" t="s">
        <v>234</v>
      </c>
      <c r="AS634" s="7" t="s">
        <v>72</v>
      </c>
      <c r="AT634" s="7" t="s">
        <v>2867</v>
      </c>
      <c r="AU634" s="7" t="s">
        <v>2091</v>
      </c>
      <c r="AV634" s="7" t="s">
        <v>119</v>
      </c>
      <c r="AW634" s="7" t="s">
        <v>79</v>
      </c>
      <c r="AX634" s="7" t="s">
        <v>154</v>
      </c>
      <c r="AY634" s="7" t="s">
        <v>1770</v>
      </c>
      <c r="AZ634" s="7" t="s">
        <v>2868</v>
      </c>
      <c r="BA634" s="7" t="s">
        <v>312</v>
      </c>
      <c r="BB634" s="7" t="s">
        <v>2879</v>
      </c>
      <c r="BC634" s="7" t="s">
        <v>2880</v>
      </c>
      <c r="BD634" s="7" t="s">
        <v>2871</v>
      </c>
      <c r="BF634" s="8">
        <v>14</v>
      </c>
      <c r="BG634" s="8">
        <v>7</v>
      </c>
      <c r="BH634" s="8">
        <v>11</v>
      </c>
      <c r="BJ634" s="8">
        <v>20</v>
      </c>
      <c r="BK634" s="8">
        <v>19</v>
      </c>
      <c r="BL634" s="7" t="s">
        <v>2867</v>
      </c>
      <c r="BM634" s="8">
        <v>24</v>
      </c>
      <c r="BN634" s="7" t="s">
        <v>71</v>
      </c>
      <c r="BO634" s="7" t="s">
        <v>2872</v>
      </c>
      <c r="BP634" s="7" t="s">
        <v>2873</v>
      </c>
      <c r="BQ634" s="7" t="s">
        <v>904</v>
      </c>
      <c r="BS634" s="7" t="s">
        <v>131</v>
      </c>
      <c r="BU634" s="8">
        <v>7</v>
      </c>
      <c r="BV634" s="7" t="s">
        <v>87</v>
      </c>
    </row>
    <row r="635" spans="1:75" x14ac:dyDescent="0.2">
      <c r="A635">
        <v>647</v>
      </c>
      <c r="B635" s="16" t="s">
        <v>2881</v>
      </c>
      <c r="C635" s="11"/>
      <c r="D635" t="s">
        <v>2882</v>
      </c>
      <c r="E635" s="3" t="s">
        <v>2845</v>
      </c>
      <c r="F635" t="s">
        <v>4160</v>
      </c>
      <c r="G635" s="35" t="s">
        <v>5258</v>
      </c>
      <c r="H635" s="17" t="s">
        <v>2883</v>
      </c>
      <c r="I635" s="43" t="s">
        <v>4679</v>
      </c>
      <c r="J635" s="43" t="s">
        <v>4680</v>
      </c>
      <c r="L635" s="37" t="s">
        <v>4356</v>
      </c>
      <c r="P635">
        <v>1.0964258957295845</v>
      </c>
      <c r="Q635">
        <v>1.3996004289512731</v>
      </c>
      <c r="R635">
        <v>1.4499140628442997</v>
      </c>
      <c r="S635">
        <v>1.270797526185125</v>
      </c>
      <c r="T635">
        <v>0.73559267257209182</v>
      </c>
      <c r="U635">
        <v>2.4368398630881556</v>
      </c>
      <c r="V635">
        <v>1.2404624447284534</v>
      </c>
      <c r="W635">
        <v>2.6240653416185564</v>
      </c>
      <c r="X635">
        <v>4.4432300618453722</v>
      </c>
      <c r="AA635" s="9">
        <f t="shared" si="238"/>
        <v>0.28600759098603473</v>
      </c>
      <c r="AB635" s="9">
        <f t="shared" si="239"/>
        <v>0.16555358654253069</v>
      </c>
      <c r="AC635" s="9">
        <f t="shared" si="240"/>
        <v>0.54843882247143461</v>
      </c>
      <c r="AD635" s="9">
        <f t="shared" si="241"/>
        <v>1.6932619746064448</v>
      </c>
      <c r="AE635" s="9">
        <f t="shared" si="242"/>
        <v>0.27918033220482436</v>
      </c>
      <c r="AF635" s="9">
        <f t="shared" si="243"/>
        <v>0.4178348299258795</v>
      </c>
      <c r="AG635" s="9">
        <f t="shared" si="244"/>
        <v>0.53337102805831127</v>
      </c>
      <c r="AH635" s="9">
        <f t="shared" si="245"/>
        <v>0.78338493833639455</v>
      </c>
      <c r="AI635" s="8">
        <v>28</v>
      </c>
      <c r="AJ635" s="8">
        <v>16</v>
      </c>
      <c r="AK635" s="8">
        <v>12</v>
      </c>
      <c r="AM635" s="7" t="s">
        <v>2884</v>
      </c>
      <c r="AN635" s="7" t="s">
        <v>2885</v>
      </c>
      <c r="AO635" s="7" t="s">
        <v>2886</v>
      </c>
      <c r="AP635" s="7" t="s">
        <v>2866</v>
      </c>
      <c r="AQ635" s="7" t="s">
        <v>2878</v>
      </c>
      <c r="AR635" s="7" t="s">
        <v>234</v>
      </c>
      <c r="AS635" s="7" t="s">
        <v>72</v>
      </c>
      <c r="AT635" s="7" t="s">
        <v>2867</v>
      </c>
      <c r="AU635" s="7" t="s">
        <v>2091</v>
      </c>
      <c r="AV635" s="7" t="s">
        <v>119</v>
      </c>
      <c r="AW635" s="7" t="s">
        <v>93</v>
      </c>
      <c r="AX635" s="7" t="s">
        <v>256</v>
      </c>
      <c r="AY635" s="7" t="s">
        <v>1770</v>
      </c>
      <c r="AZ635" s="7" t="s">
        <v>2887</v>
      </c>
      <c r="BA635" s="7" t="s">
        <v>259</v>
      </c>
      <c r="BB635" s="7" t="s">
        <v>2879</v>
      </c>
      <c r="BC635" s="7" t="s">
        <v>2880</v>
      </c>
      <c r="BD635" s="7" t="s">
        <v>2871</v>
      </c>
      <c r="BF635" s="8">
        <v>13</v>
      </c>
      <c r="BG635" s="8">
        <v>7</v>
      </c>
      <c r="BH635" s="8">
        <v>10</v>
      </c>
      <c r="BJ635" s="8">
        <v>21</v>
      </c>
      <c r="BK635" s="8">
        <v>20</v>
      </c>
      <c r="BL635" s="7" t="s">
        <v>2888</v>
      </c>
      <c r="BM635" s="8">
        <v>24</v>
      </c>
      <c r="BN635" s="7" t="s">
        <v>71</v>
      </c>
      <c r="BO635" s="7" t="s">
        <v>2872</v>
      </c>
      <c r="BP635" s="7" t="s">
        <v>2873</v>
      </c>
      <c r="BQ635" s="7" t="s">
        <v>904</v>
      </c>
      <c r="BS635" s="7" t="s">
        <v>1353</v>
      </c>
      <c r="BU635" s="8">
        <v>6</v>
      </c>
      <c r="BV635" s="7" t="s">
        <v>87</v>
      </c>
    </row>
    <row r="636" spans="1:75" x14ac:dyDescent="0.2">
      <c r="A636">
        <v>648</v>
      </c>
      <c r="B636" s="11" t="s">
        <v>2889</v>
      </c>
      <c r="C636" s="11"/>
      <c r="D636" t="s">
        <v>2860</v>
      </c>
      <c r="E636" s="3" t="s">
        <v>2845</v>
      </c>
      <c r="F636" t="s">
        <v>4160</v>
      </c>
      <c r="G636" s="35" t="s">
        <v>5259</v>
      </c>
      <c r="H636" s="17" t="s">
        <v>2883</v>
      </c>
      <c r="I636" s="43" t="s">
        <v>4679</v>
      </c>
      <c r="J636" s="43" t="s">
        <v>4680</v>
      </c>
      <c r="P636">
        <v>1.0517212370023894</v>
      </c>
      <c r="Q636">
        <v>1.1635764040784737</v>
      </c>
      <c r="R636">
        <v>1.3636134199279875</v>
      </c>
      <c r="S636">
        <v>1.0188949086381534</v>
      </c>
      <c r="T636">
        <v>0.71218494464447968</v>
      </c>
      <c r="U636">
        <v>2.1759767136655785</v>
      </c>
      <c r="V636">
        <v>1.1050577110744693</v>
      </c>
      <c r="W636">
        <v>2.2973213985260958</v>
      </c>
      <c r="X636">
        <v>3.9070565669482114</v>
      </c>
      <c r="AA636" s="9">
        <f t="shared" si="238"/>
        <v>0.26078324978898598</v>
      </c>
      <c r="AB636" s="9">
        <f t="shared" si="239"/>
        <v>0.18228170809432762</v>
      </c>
      <c r="AC636" s="9">
        <f t="shared" si="240"/>
        <v>0.55693504211668643</v>
      </c>
      <c r="AD636" s="9">
        <f t="shared" si="241"/>
        <v>1.7007008986443435</v>
      </c>
      <c r="AE636" s="9">
        <f t="shared" si="242"/>
        <v>0.28283637365855341</v>
      </c>
      <c r="AF636" s="9">
        <f t="shared" si="243"/>
        <v>0.4578032650012086</v>
      </c>
      <c r="AG636" s="9">
        <f t="shared" si="244"/>
        <v>0.50649265045151948</v>
      </c>
      <c r="AH636" s="9">
        <f t="shared" si="245"/>
        <v>0.90386951240673263</v>
      </c>
      <c r="AI636" s="8">
        <v>24</v>
      </c>
      <c r="AJ636" s="8">
        <v>15</v>
      </c>
      <c r="AK636" s="8">
        <v>9</v>
      </c>
      <c r="AM636" s="7" t="s">
        <v>2884</v>
      </c>
      <c r="AN636" s="7" t="s">
        <v>2890</v>
      </c>
      <c r="AO636" s="7" t="s">
        <v>2886</v>
      </c>
      <c r="AP636" s="7" t="s">
        <v>2866</v>
      </c>
      <c r="AQ636" s="7" t="s">
        <v>2878</v>
      </c>
      <c r="AR636" s="7" t="s">
        <v>234</v>
      </c>
      <c r="AS636" s="7" t="s">
        <v>72</v>
      </c>
      <c r="AT636" s="7" t="s">
        <v>2891</v>
      </c>
      <c r="AU636" s="7" t="s">
        <v>2091</v>
      </c>
      <c r="AV636" s="7" t="s">
        <v>119</v>
      </c>
      <c r="AW636" s="7" t="s">
        <v>79</v>
      </c>
      <c r="AX636" s="7" t="s">
        <v>154</v>
      </c>
      <c r="AY636" s="7" t="s">
        <v>2892</v>
      </c>
      <c r="AZ636" s="7" t="s">
        <v>2868</v>
      </c>
      <c r="BA636" s="7" t="s">
        <v>312</v>
      </c>
      <c r="BB636" s="7" t="s">
        <v>2879</v>
      </c>
      <c r="BC636" s="7" t="s">
        <v>2880</v>
      </c>
      <c r="BD636" s="7" t="s">
        <v>2893</v>
      </c>
      <c r="BF636" s="8" t="s">
        <v>266</v>
      </c>
      <c r="BG636" s="8" t="s">
        <v>266</v>
      </c>
      <c r="BH636" s="8" t="s">
        <v>266</v>
      </c>
      <c r="BJ636" s="8">
        <v>20</v>
      </c>
      <c r="BK636" s="8">
        <v>19</v>
      </c>
      <c r="BL636" s="7" t="s">
        <v>2867</v>
      </c>
      <c r="BM636" s="8">
        <v>29</v>
      </c>
      <c r="BN636" s="7" t="s">
        <v>71</v>
      </c>
      <c r="BO636" s="7" t="s">
        <v>2894</v>
      </c>
      <c r="BP636" s="7" t="s">
        <v>2895</v>
      </c>
      <c r="BQ636" s="7" t="s">
        <v>904</v>
      </c>
      <c r="BS636" s="7" t="s">
        <v>2363</v>
      </c>
      <c r="BU636" s="8">
        <v>8</v>
      </c>
      <c r="BV636" s="7" t="s">
        <v>87</v>
      </c>
    </row>
    <row r="637" spans="1:75" x14ac:dyDescent="0.2">
      <c r="A637">
        <v>649</v>
      </c>
      <c r="B637" s="11" t="s">
        <v>2896</v>
      </c>
      <c r="C637" s="11"/>
      <c r="D637" t="s">
        <v>2860</v>
      </c>
      <c r="E637" s="3" t="s">
        <v>2845</v>
      </c>
      <c r="F637" t="s">
        <v>4160</v>
      </c>
      <c r="G637" s="35" t="s">
        <v>5260</v>
      </c>
      <c r="H637" s="17" t="s">
        <v>2883</v>
      </c>
      <c r="I637" s="43" t="s">
        <v>4679</v>
      </c>
      <c r="J637" s="43" t="s">
        <v>4680</v>
      </c>
      <c r="P637">
        <v>1.0973857438405117</v>
      </c>
      <c r="Q637">
        <v>1.1310513447432762</v>
      </c>
      <c r="R637">
        <v>1.10754184690615</v>
      </c>
      <c r="S637">
        <v>0.96202118989405061</v>
      </c>
      <c r="T637">
        <v>0.7217227760015047</v>
      </c>
      <c r="U637">
        <v>2.1899943577205194</v>
      </c>
      <c r="V637">
        <v>1.0822142812362863</v>
      </c>
      <c r="W637">
        <v>2.2901385493072537</v>
      </c>
      <c r="X637">
        <v>3.873750862014921</v>
      </c>
      <c r="AA637" s="9">
        <f t="shared" si="238"/>
        <v>0.24834358846548482</v>
      </c>
      <c r="AB637" s="9">
        <f t="shared" si="239"/>
        <v>0.18631109787636227</v>
      </c>
      <c r="AC637" s="9">
        <f t="shared" si="240"/>
        <v>0.56534207689892579</v>
      </c>
      <c r="AD637" s="9">
        <f t="shared" si="241"/>
        <v>1.691491924445661</v>
      </c>
      <c r="AE637" s="9">
        <f t="shared" si="242"/>
        <v>0.27937116241734128</v>
      </c>
      <c r="AF637" s="9">
        <f t="shared" si="243"/>
        <v>0.4791787571858746</v>
      </c>
      <c r="AG637" s="9">
        <f t="shared" si="244"/>
        <v>0.49387900355871878</v>
      </c>
      <c r="AH637" s="9">
        <f t="shared" si="245"/>
        <v>0.97023512587714944</v>
      </c>
      <c r="AI637" s="8">
        <v>27</v>
      </c>
      <c r="AJ637" s="8">
        <v>17</v>
      </c>
      <c r="AK637" s="8">
        <v>10</v>
      </c>
      <c r="AM637" s="7" t="s">
        <v>2884</v>
      </c>
      <c r="AN637" s="7" t="s">
        <v>2885</v>
      </c>
      <c r="AO637" s="7" t="s">
        <v>2886</v>
      </c>
      <c r="AP637" s="7" t="s">
        <v>2866</v>
      </c>
      <c r="AQ637" s="7" t="s">
        <v>92</v>
      </c>
      <c r="AR637" s="7" t="s">
        <v>234</v>
      </c>
      <c r="AS637" s="7" t="s">
        <v>72</v>
      </c>
      <c r="AT637" s="7" t="s">
        <v>2867</v>
      </c>
      <c r="AU637" s="7" t="s">
        <v>2091</v>
      </c>
      <c r="AV637" s="7" t="s">
        <v>119</v>
      </c>
      <c r="AW637" s="7" t="s">
        <v>79</v>
      </c>
      <c r="AX637" s="7" t="s">
        <v>154</v>
      </c>
      <c r="AY637" s="7" t="s">
        <v>1770</v>
      </c>
      <c r="AZ637" s="7" t="s">
        <v>2897</v>
      </c>
      <c r="BA637" s="7" t="s">
        <v>312</v>
      </c>
      <c r="BB637" s="7" t="s">
        <v>2879</v>
      </c>
      <c r="BC637" s="7" t="s">
        <v>2880</v>
      </c>
      <c r="BD637" s="7" t="s">
        <v>2893</v>
      </c>
      <c r="BF637" s="8">
        <v>12</v>
      </c>
      <c r="BG637" s="8">
        <v>9</v>
      </c>
      <c r="BH637" s="8">
        <v>11</v>
      </c>
      <c r="BJ637" s="8">
        <v>20</v>
      </c>
      <c r="BK637" s="8">
        <v>19</v>
      </c>
      <c r="BL637" s="7" t="s">
        <v>2867</v>
      </c>
      <c r="BM637" s="8">
        <v>24</v>
      </c>
      <c r="BN637" s="7" t="s">
        <v>71</v>
      </c>
      <c r="BO637" s="7" t="s">
        <v>2894</v>
      </c>
      <c r="BQ637" s="7" t="s">
        <v>904</v>
      </c>
      <c r="BS637" s="7" t="s">
        <v>2363</v>
      </c>
      <c r="BU637" s="8">
        <v>7</v>
      </c>
      <c r="BV637" s="7" t="s">
        <v>87</v>
      </c>
    </row>
    <row r="638" spans="1:75" x14ac:dyDescent="0.2">
      <c r="A638">
        <v>650</v>
      </c>
      <c r="B638" s="11" t="s">
        <v>2898</v>
      </c>
      <c r="C638" s="11"/>
      <c r="D638" t="s">
        <v>2860</v>
      </c>
      <c r="E638" s="3" t="s">
        <v>2845</v>
      </c>
      <c r="F638" t="s">
        <v>4160</v>
      </c>
      <c r="G638" s="35" t="s">
        <v>5261</v>
      </c>
      <c r="H638" s="17" t="s">
        <v>2883</v>
      </c>
      <c r="I638" s="43" t="s">
        <v>4679</v>
      </c>
      <c r="J638" s="43" t="s">
        <v>4680</v>
      </c>
      <c r="P638">
        <v>1.2360812328340842</v>
      </c>
      <c r="Q638">
        <v>1.3618270622776041</v>
      </c>
      <c r="R638">
        <v>1.347309602088999</v>
      </c>
      <c r="S638">
        <v>1.1860074955013462</v>
      </c>
      <c r="T638">
        <v>0.67839699097563277</v>
      </c>
      <c r="U638">
        <v>2.5360095249692196</v>
      </c>
      <c r="V638">
        <v>1.1915411779031537</v>
      </c>
      <c r="W638">
        <v>2.5841890922866693</v>
      </c>
      <c r="X638">
        <v>4.4004140114461983</v>
      </c>
      <c r="AA638" s="9">
        <f t="shared" si="238"/>
        <v>0.26952179781637509</v>
      </c>
      <c r="AB638" s="9">
        <f t="shared" si="239"/>
        <v>0.15416662823339145</v>
      </c>
      <c r="AC638" s="9">
        <f t="shared" si="240"/>
        <v>0.57631157395023358</v>
      </c>
      <c r="AD638" s="9">
        <f t="shared" si="241"/>
        <v>1.7028219895287955</v>
      </c>
      <c r="AE638" s="9">
        <f t="shared" si="242"/>
        <v>0.27077933458164616</v>
      </c>
      <c r="AF638" s="9">
        <f t="shared" si="243"/>
        <v>0.47832460732984289</v>
      </c>
      <c r="AG638" s="9">
        <f t="shared" si="244"/>
        <v>0.5269842931937172</v>
      </c>
      <c r="AH638" s="9">
        <f t="shared" si="245"/>
        <v>0.90766387823633443</v>
      </c>
      <c r="AI638" s="8">
        <v>25</v>
      </c>
      <c r="AJ638" s="8">
        <v>14</v>
      </c>
      <c r="AK638" s="8">
        <v>11</v>
      </c>
      <c r="AM638" s="7" t="s">
        <v>2884</v>
      </c>
      <c r="AN638" s="7" t="s">
        <v>2885</v>
      </c>
      <c r="AO638" s="7" t="s">
        <v>2886</v>
      </c>
      <c r="AP638" s="7" t="s">
        <v>2866</v>
      </c>
      <c r="AQ638" s="7" t="s">
        <v>92</v>
      </c>
      <c r="AR638" s="7" t="s">
        <v>234</v>
      </c>
      <c r="AS638" s="7" t="s">
        <v>72</v>
      </c>
      <c r="AT638" s="7" t="s">
        <v>2867</v>
      </c>
      <c r="AU638" s="7" t="s">
        <v>2091</v>
      </c>
      <c r="AV638" s="7" t="s">
        <v>119</v>
      </c>
      <c r="AW638" s="7" t="s">
        <v>71</v>
      </c>
      <c r="AX638" s="7" t="s">
        <v>256</v>
      </c>
      <c r="AY638" s="7" t="s">
        <v>2899</v>
      </c>
      <c r="AZ638" s="7" t="s">
        <v>2897</v>
      </c>
      <c r="BA638" s="7" t="s">
        <v>259</v>
      </c>
      <c r="BB638" s="7" t="s">
        <v>2879</v>
      </c>
      <c r="BC638" s="7" t="s">
        <v>2880</v>
      </c>
      <c r="BD638" s="7" t="s">
        <v>2893</v>
      </c>
      <c r="BF638" s="8">
        <v>11</v>
      </c>
      <c r="BG638" s="8">
        <v>7</v>
      </c>
      <c r="BH638" s="8">
        <v>11</v>
      </c>
      <c r="BJ638" s="8">
        <v>20</v>
      </c>
      <c r="BK638" s="8">
        <v>19</v>
      </c>
      <c r="BL638" s="7" t="s">
        <v>2867</v>
      </c>
      <c r="BM638" s="8">
        <v>22</v>
      </c>
      <c r="BN638" s="7" t="s">
        <v>71</v>
      </c>
      <c r="BO638" s="7" t="s">
        <v>2894</v>
      </c>
      <c r="BQ638" s="7" t="s">
        <v>904</v>
      </c>
      <c r="BS638" s="7" t="s">
        <v>2363</v>
      </c>
      <c r="BU638" s="8" t="s">
        <v>266</v>
      </c>
    </row>
    <row r="639" spans="1:75" x14ac:dyDescent="0.2">
      <c r="A639">
        <v>651</v>
      </c>
      <c r="B639" s="16" t="s">
        <v>2900</v>
      </c>
      <c r="C639" s="11"/>
      <c r="D639" t="s">
        <v>2860</v>
      </c>
      <c r="E639" s="3" t="s">
        <v>2845</v>
      </c>
      <c r="F639" t="s">
        <v>4160</v>
      </c>
      <c r="G639" s="35" t="s">
        <v>5262</v>
      </c>
      <c r="H639" s="17" t="s">
        <v>2901</v>
      </c>
      <c r="I639" s="43" t="s">
        <v>4641</v>
      </c>
      <c r="J639" s="43" t="s">
        <v>4642</v>
      </c>
      <c r="K639" t="s">
        <v>4357</v>
      </c>
      <c r="P639">
        <v>1.0632085937711393</v>
      </c>
      <c r="Q639">
        <v>1.2485591362935302</v>
      </c>
      <c r="R639">
        <v>1.1575073734339909</v>
      </c>
      <c r="S639">
        <v>1.1205725572963172</v>
      </c>
      <c r="T639">
        <v>0.70779554617528484</v>
      </c>
      <c r="U639">
        <v>2.1189084611846196</v>
      </c>
      <c r="V639">
        <v>1.0582027761993666</v>
      </c>
      <c r="W639">
        <v>2.3256351976621477</v>
      </c>
      <c r="X639">
        <v>3.9472630354195415</v>
      </c>
      <c r="AA639" s="9">
        <f t="shared" si="238"/>
        <v>0.28388596028215163</v>
      </c>
      <c r="AB639" s="9">
        <f t="shared" si="239"/>
        <v>0.17931299227441924</v>
      </c>
      <c r="AC639" s="9">
        <f t="shared" si="240"/>
        <v>0.53680447494156114</v>
      </c>
      <c r="AD639" s="9">
        <f t="shared" si="241"/>
        <v>1.6972838385777531</v>
      </c>
      <c r="AE639" s="9">
        <f t="shared" si="242"/>
        <v>0.26808519389356927</v>
      </c>
      <c r="AF639" s="9">
        <f t="shared" si="243"/>
        <v>0.45716911871644067</v>
      </c>
      <c r="AG639" s="9">
        <f t="shared" si="244"/>
        <v>0.53686800816768188</v>
      </c>
      <c r="AH639" s="9">
        <f t="shared" si="245"/>
        <v>0.85154844721842959</v>
      </c>
      <c r="AI639" s="8">
        <v>28</v>
      </c>
      <c r="AJ639" s="8">
        <v>14</v>
      </c>
      <c r="AK639" s="8">
        <v>14</v>
      </c>
      <c r="AM639" s="7" t="s">
        <v>2902</v>
      </c>
      <c r="AN639" s="7" t="s">
        <v>2885</v>
      </c>
      <c r="AO639" s="7" t="s">
        <v>2886</v>
      </c>
      <c r="AP639" s="7" t="s">
        <v>2866</v>
      </c>
      <c r="AQ639" s="7" t="s">
        <v>92</v>
      </c>
      <c r="AR639" s="7" t="s">
        <v>234</v>
      </c>
      <c r="AS639" s="7" t="s">
        <v>72</v>
      </c>
      <c r="AT639" s="7" t="s">
        <v>2867</v>
      </c>
      <c r="AU639" s="7" t="s">
        <v>2091</v>
      </c>
      <c r="AV639" s="7" t="s">
        <v>119</v>
      </c>
      <c r="AW639" s="7" t="s">
        <v>71</v>
      </c>
      <c r="AX639" s="7" t="s">
        <v>256</v>
      </c>
      <c r="AY639" s="7" t="s">
        <v>2903</v>
      </c>
      <c r="AZ639" s="7" t="s">
        <v>1003</v>
      </c>
      <c r="BA639" s="7" t="s">
        <v>259</v>
      </c>
      <c r="BB639" s="7" t="s">
        <v>2904</v>
      </c>
      <c r="BC639" s="7" t="s">
        <v>2905</v>
      </c>
      <c r="BD639" s="7" t="s">
        <v>2906</v>
      </c>
      <c r="BF639" s="8">
        <v>14</v>
      </c>
      <c r="BG639" s="8">
        <v>7</v>
      </c>
      <c r="BH639" s="8">
        <v>10</v>
      </c>
      <c r="BJ639" s="8">
        <v>20</v>
      </c>
      <c r="BK639" s="8">
        <v>19</v>
      </c>
      <c r="BL639" s="7" t="s">
        <v>2867</v>
      </c>
      <c r="BM639" s="8">
        <v>21</v>
      </c>
      <c r="BN639" s="7" t="s">
        <v>2907</v>
      </c>
      <c r="BO639" s="7" t="s">
        <v>2908</v>
      </c>
      <c r="BP639" s="7" t="s">
        <v>2895</v>
      </c>
      <c r="BQ639" s="7" t="s">
        <v>904</v>
      </c>
      <c r="BS639" s="7" t="s">
        <v>2363</v>
      </c>
      <c r="BU639" s="8">
        <v>5</v>
      </c>
      <c r="BV639" s="7" t="s">
        <v>87</v>
      </c>
    </row>
    <row r="640" spans="1:75" x14ac:dyDescent="0.2">
      <c r="A640">
        <v>652</v>
      </c>
      <c r="B640" s="11" t="s">
        <v>2909</v>
      </c>
      <c r="C640" s="11"/>
      <c r="D640" t="s">
        <v>2860</v>
      </c>
      <c r="E640" s="3" t="s">
        <v>2845</v>
      </c>
      <c r="F640" t="s">
        <v>4160</v>
      </c>
      <c r="G640" s="35" t="s">
        <v>5263</v>
      </c>
      <c r="H640" s="17" t="s">
        <v>2901</v>
      </c>
      <c r="I640" s="43" t="s">
        <v>4641</v>
      </c>
      <c r="J640" s="43" t="s">
        <v>4642</v>
      </c>
      <c r="L640" s="37" t="s">
        <v>4300</v>
      </c>
      <c r="M640" t="s">
        <v>4301</v>
      </c>
      <c r="P640">
        <v>1.0993871172865397</v>
      </c>
      <c r="Q640">
        <v>1.2905307591357407</v>
      </c>
      <c r="R640">
        <v>1.2876084044755323</v>
      </c>
      <c r="S640">
        <v>1.1165153626560957</v>
      </c>
      <c r="T640">
        <v>0.67151921854071683</v>
      </c>
      <c r="U640">
        <v>2.2398766116921247</v>
      </c>
      <c r="V640">
        <v>1.113444184378932</v>
      </c>
      <c r="W640">
        <v>2.3963578802105179</v>
      </c>
      <c r="X640">
        <v>4.0279111928889364</v>
      </c>
      <c r="AA640" s="9">
        <f t="shared" si="238"/>
        <v>0.27719463245049802</v>
      </c>
      <c r="AB640" s="9">
        <f t="shared" si="239"/>
        <v>0.1667164906034295</v>
      </c>
      <c r="AC640" s="9">
        <f t="shared" si="240"/>
        <v>0.55608887694607267</v>
      </c>
      <c r="AD640" s="9">
        <f t="shared" si="241"/>
        <v>1.6808470997391625</v>
      </c>
      <c r="AE640" s="9">
        <f t="shared" si="242"/>
        <v>0.2764321582721731</v>
      </c>
      <c r="AF640" s="9">
        <f t="shared" si="243"/>
        <v>0.45877417825001982</v>
      </c>
      <c r="AG640" s="9">
        <f t="shared" si="244"/>
        <v>0.53853840855455559</v>
      </c>
      <c r="AH640" s="9">
        <f t="shared" si="245"/>
        <v>0.85188757377839752</v>
      </c>
      <c r="AI640" s="8">
        <v>28</v>
      </c>
      <c r="AJ640" s="8">
        <v>14</v>
      </c>
      <c r="AK640" s="8">
        <v>14</v>
      </c>
      <c r="AM640" s="7" t="s">
        <v>2902</v>
      </c>
      <c r="AN640" s="7" t="s">
        <v>2885</v>
      </c>
      <c r="AO640" s="7" t="s">
        <v>2886</v>
      </c>
      <c r="AP640" s="7" t="s">
        <v>2866</v>
      </c>
      <c r="AQ640" s="7" t="s">
        <v>92</v>
      </c>
      <c r="AR640" s="7" t="s">
        <v>234</v>
      </c>
      <c r="AS640" s="7" t="s">
        <v>72</v>
      </c>
      <c r="AT640" s="7" t="s">
        <v>2867</v>
      </c>
      <c r="AU640" s="7" t="s">
        <v>266</v>
      </c>
      <c r="AV640" s="7" t="s">
        <v>266</v>
      </c>
      <c r="AW640" s="7" t="s">
        <v>266</v>
      </c>
      <c r="AX640" s="7" t="s">
        <v>266</v>
      </c>
      <c r="AY640" s="7" t="s">
        <v>2903</v>
      </c>
      <c r="AZ640" s="7" t="s">
        <v>2897</v>
      </c>
      <c r="BA640" s="7" t="s">
        <v>259</v>
      </c>
      <c r="BB640" s="7" t="s">
        <v>2904</v>
      </c>
      <c r="BC640" s="7" t="s">
        <v>2905</v>
      </c>
      <c r="BD640" s="7" t="s">
        <v>271</v>
      </c>
      <c r="BF640" s="8">
        <v>12</v>
      </c>
      <c r="BG640" s="8">
        <v>8</v>
      </c>
      <c r="BH640" s="8">
        <v>12</v>
      </c>
      <c r="BJ640" s="8">
        <v>21</v>
      </c>
      <c r="BK640" s="8">
        <v>20</v>
      </c>
      <c r="BL640" s="7" t="s">
        <v>2867</v>
      </c>
      <c r="BM640" s="8">
        <v>22</v>
      </c>
      <c r="BN640" s="7" t="s">
        <v>71</v>
      </c>
      <c r="BO640" s="7" t="s">
        <v>2908</v>
      </c>
      <c r="BP640" s="7" t="s">
        <v>2895</v>
      </c>
      <c r="BQ640" s="7" t="s">
        <v>904</v>
      </c>
      <c r="BS640" s="7" t="s">
        <v>2363</v>
      </c>
      <c r="BU640" s="8">
        <v>7</v>
      </c>
      <c r="BV640" s="7" t="s">
        <v>87</v>
      </c>
    </row>
    <row r="641" spans="1:75" ht="29" x14ac:dyDescent="0.2">
      <c r="A641">
        <v>653</v>
      </c>
      <c r="B641" s="11" t="s">
        <v>5564</v>
      </c>
      <c r="C641" s="11"/>
      <c r="D641" t="s">
        <v>2860</v>
      </c>
      <c r="E641" s="3" t="s">
        <v>2845</v>
      </c>
      <c r="F641" t="s">
        <v>4160</v>
      </c>
      <c r="G641" s="35" t="s">
        <v>5264</v>
      </c>
      <c r="H641" s="17" t="s">
        <v>2901</v>
      </c>
      <c r="I641" s="43" t="s">
        <v>4641</v>
      </c>
      <c r="J641" s="43" t="s">
        <v>4642</v>
      </c>
      <c r="K641" t="s">
        <v>4260</v>
      </c>
      <c r="P641">
        <v>1.0987363100252736</v>
      </c>
      <c r="Q641">
        <v>1.3031676495366471</v>
      </c>
      <c r="R641">
        <v>1.6473125526537489</v>
      </c>
      <c r="S641">
        <v>1.1306823925863521</v>
      </c>
      <c r="T641">
        <v>0.73730412805391743</v>
      </c>
      <c r="U641">
        <v>2.2615501263689977</v>
      </c>
      <c r="V641">
        <v>1.2583487784330245</v>
      </c>
      <c r="W641">
        <v>2.4602021903959561</v>
      </c>
      <c r="X641">
        <v>4.1295534962089295</v>
      </c>
      <c r="AA641" s="9">
        <f t="shared" si="238"/>
        <v>0.27380257783907069</v>
      </c>
      <c r="AB641" s="9">
        <f t="shared" si="239"/>
        <v>0.17854330467707652</v>
      </c>
      <c r="AC641" s="9">
        <f t="shared" si="240"/>
        <v>0.54765003733337703</v>
      </c>
      <c r="AD641" s="9">
        <f t="shared" si="241"/>
        <v>1.6785423215741062</v>
      </c>
      <c r="AE641" s="9">
        <f t="shared" si="242"/>
        <v>0.3047178779953405</v>
      </c>
      <c r="AF641" s="9">
        <f t="shared" si="243"/>
        <v>0.44660406950066084</v>
      </c>
      <c r="AG641" s="9">
        <f t="shared" si="244"/>
        <v>0.52969941032647783</v>
      </c>
      <c r="AH641" s="9">
        <f t="shared" si="245"/>
        <v>0.84312736769972696</v>
      </c>
      <c r="AI641" s="8">
        <v>26</v>
      </c>
      <c r="AJ641" s="8">
        <v>11</v>
      </c>
      <c r="AK641" s="8">
        <v>15</v>
      </c>
      <c r="AM641" s="7" t="s">
        <v>2884</v>
      </c>
      <c r="AN641" s="7" t="s">
        <v>2885</v>
      </c>
      <c r="AO641" s="7" t="s">
        <v>2886</v>
      </c>
      <c r="AP641" s="7" t="s">
        <v>2866</v>
      </c>
      <c r="AQ641" s="7" t="s">
        <v>92</v>
      </c>
      <c r="AR641" s="7" t="s">
        <v>234</v>
      </c>
      <c r="AS641" s="7" t="s">
        <v>72</v>
      </c>
      <c r="AT641" s="7" t="s">
        <v>2867</v>
      </c>
      <c r="AU641" s="7" t="s">
        <v>2091</v>
      </c>
      <c r="AV641" s="7" t="s">
        <v>119</v>
      </c>
      <c r="AW641" s="7" t="s">
        <v>71</v>
      </c>
      <c r="AX641" s="7" t="s">
        <v>256</v>
      </c>
      <c r="AY641" s="7" t="s">
        <v>2903</v>
      </c>
      <c r="AZ641" s="7" t="s">
        <v>2897</v>
      </c>
      <c r="BA641" s="7" t="s">
        <v>259</v>
      </c>
      <c r="BB641" s="7" t="s">
        <v>2904</v>
      </c>
      <c r="BC641" s="7" t="s">
        <v>2905</v>
      </c>
      <c r="BD641" s="7" t="s">
        <v>271</v>
      </c>
      <c r="BF641" s="8">
        <v>12</v>
      </c>
      <c r="BG641" s="8">
        <v>8</v>
      </c>
      <c r="BH641" s="8">
        <v>12</v>
      </c>
      <c r="BJ641" s="8">
        <v>20</v>
      </c>
      <c r="BK641" s="8">
        <v>19</v>
      </c>
      <c r="BL641" s="7" t="s">
        <v>2867</v>
      </c>
      <c r="BM641" s="8">
        <v>22</v>
      </c>
      <c r="BN641" s="7" t="s">
        <v>2907</v>
      </c>
      <c r="BO641" s="7" t="s">
        <v>2894</v>
      </c>
      <c r="BP641" s="7" t="s">
        <v>2895</v>
      </c>
      <c r="BQ641" s="7" t="s">
        <v>904</v>
      </c>
      <c r="BS641" s="7" t="s">
        <v>2363</v>
      </c>
      <c r="BU641" s="8">
        <v>4</v>
      </c>
      <c r="BV641" s="7" t="s">
        <v>87</v>
      </c>
    </row>
    <row r="642" spans="1:75" x14ac:dyDescent="0.2">
      <c r="A642">
        <v>654</v>
      </c>
      <c r="B642" s="11" t="s">
        <v>2910</v>
      </c>
      <c r="C642" s="11"/>
      <c r="D642" t="s">
        <v>2860</v>
      </c>
      <c r="E642" s="3" t="s">
        <v>2845</v>
      </c>
      <c r="F642" t="s">
        <v>4160</v>
      </c>
      <c r="G642" s="35" t="s">
        <v>5265</v>
      </c>
      <c r="H642" s="17" t="s">
        <v>2901</v>
      </c>
      <c r="I642" s="43" t="s">
        <v>4641</v>
      </c>
      <c r="J642" s="43" t="s">
        <v>4642</v>
      </c>
      <c r="P642">
        <v>1.0987093108206833</v>
      </c>
      <c r="Q642">
        <v>1.2419703980301433</v>
      </c>
      <c r="R642">
        <v>1.2141407581784236</v>
      </c>
      <c r="S642">
        <v>0.99449360067105019</v>
      </c>
      <c r="T642">
        <v>0.72024244392131387</v>
      </c>
      <c r="U642">
        <v>2.1259977812051845</v>
      </c>
      <c r="V642">
        <v>1.111981492004221</v>
      </c>
      <c r="W642">
        <v>2.3387585572422003</v>
      </c>
      <c r="X642">
        <v>3.8407338257975487</v>
      </c>
      <c r="AA642" s="9">
        <f t="shared" si="238"/>
        <v>0.25893322624734044</v>
      </c>
      <c r="AB642" s="9">
        <f t="shared" si="239"/>
        <v>0.18752729988305078</v>
      </c>
      <c r="AC642" s="9">
        <f t="shared" si="240"/>
        <v>0.55353947386960867</v>
      </c>
      <c r="AD642" s="9">
        <f t="shared" si="241"/>
        <v>1.6422104855177682</v>
      </c>
      <c r="AE642" s="9">
        <f t="shared" si="242"/>
        <v>0.2895231855264826</v>
      </c>
      <c r="AF642" s="9">
        <f t="shared" si="243"/>
        <v>0.4697831280695563</v>
      </c>
      <c r="AG642" s="9">
        <f t="shared" si="244"/>
        <v>0.5310383126912599</v>
      </c>
      <c r="AH642" s="9">
        <f t="shared" si="245"/>
        <v>0.8846501595877948</v>
      </c>
      <c r="AI642" s="8">
        <v>25</v>
      </c>
      <c r="AJ642" s="8">
        <v>13</v>
      </c>
      <c r="AK642" s="8">
        <v>12</v>
      </c>
      <c r="AM642" s="7" t="s">
        <v>2884</v>
      </c>
      <c r="AN642" s="7" t="s">
        <v>2885</v>
      </c>
      <c r="AO642" s="7" t="s">
        <v>2886</v>
      </c>
      <c r="AP642" s="7" t="s">
        <v>2866</v>
      </c>
      <c r="AQ642" s="7" t="s">
        <v>92</v>
      </c>
      <c r="AR642" s="7" t="s">
        <v>234</v>
      </c>
      <c r="AS642" s="7" t="s">
        <v>72</v>
      </c>
      <c r="AT642" s="7" t="s">
        <v>2867</v>
      </c>
      <c r="AU642" s="7" t="s">
        <v>2091</v>
      </c>
      <c r="AV642" s="7" t="s">
        <v>119</v>
      </c>
      <c r="AW642" s="7" t="s">
        <v>71</v>
      </c>
      <c r="AX642" s="7" t="s">
        <v>256</v>
      </c>
      <c r="AY642" s="7" t="s">
        <v>2903</v>
      </c>
      <c r="AZ642" s="7" t="s">
        <v>2911</v>
      </c>
      <c r="BA642" s="7" t="s">
        <v>259</v>
      </c>
      <c r="BB642" s="7" t="s">
        <v>71</v>
      </c>
      <c r="BC642" s="7" t="s">
        <v>2905</v>
      </c>
      <c r="BD642" s="7" t="s">
        <v>92</v>
      </c>
      <c r="BF642" s="8" t="s">
        <v>266</v>
      </c>
      <c r="BH642" s="8" t="s">
        <v>266</v>
      </c>
      <c r="BJ642" s="8">
        <v>20</v>
      </c>
      <c r="BK642" s="8">
        <v>19</v>
      </c>
      <c r="BL642" s="7" t="s">
        <v>2867</v>
      </c>
      <c r="BM642" s="8">
        <v>25</v>
      </c>
      <c r="BN642" s="7" t="s">
        <v>71</v>
      </c>
      <c r="BO642" s="7" t="s">
        <v>2908</v>
      </c>
      <c r="BP642" s="7" t="s">
        <v>2895</v>
      </c>
      <c r="BQ642" s="7" t="s">
        <v>904</v>
      </c>
      <c r="BS642" s="7" t="s">
        <v>2363</v>
      </c>
      <c r="BU642" s="8">
        <v>4</v>
      </c>
      <c r="BV642" s="7" t="s">
        <v>87</v>
      </c>
    </row>
    <row r="643" spans="1:75" x14ac:dyDescent="0.2">
      <c r="A643">
        <v>655</v>
      </c>
      <c r="B643" s="11" t="s">
        <v>2912</v>
      </c>
      <c r="C643" s="11"/>
      <c r="D643" t="s">
        <v>2860</v>
      </c>
      <c r="E643" s="3" t="s">
        <v>2845</v>
      </c>
      <c r="F643" t="s">
        <v>4160</v>
      </c>
      <c r="G643" s="35" t="s">
        <v>5266</v>
      </c>
      <c r="H643" s="17" t="s">
        <v>2901</v>
      </c>
      <c r="I643" s="43" t="s">
        <v>4641</v>
      </c>
      <c r="J643" s="43" t="s">
        <v>4642</v>
      </c>
      <c r="K643" t="s">
        <v>4302</v>
      </c>
      <c r="L643" s="37" t="s">
        <v>4303</v>
      </c>
      <c r="M643" t="s">
        <v>4304</v>
      </c>
      <c r="N643" t="s">
        <v>2862</v>
      </c>
      <c r="P643">
        <v>0.96964039288903325</v>
      </c>
      <c r="Q643">
        <v>1.0993993018913872</v>
      </c>
      <c r="R643">
        <v>1.5650079822496414</v>
      </c>
      <c r="S643">
        <v>0.94172957761723086</v>
      </c>
      <c r="T643">
        <v>0.66565197391563169</v>
      </c>
      <c r="U643">
        <v>1.8998971778012284</v>
      </c>
      <c r="V643">
        <v>1.1260518981519061</v>
      </c>
      <c r="W643">
        <v>1.9938847850204291</v>
      </c>
      <c r="X643">
        <v>3.5072787293340912</v>
      </c>
      <c r="AA643" s="9">
        <f t="shared" si="238"/>
        <v>0.26850719611783813</v>
      </c>
      <c r="AB643" s="9">
        <f t="shared" si="239"/>
        <v>0.18979158067714097</v>
      </c>
      <c r="AC643" s="9">
        <f t="shared" si="240"/>
        <v>0.54170122320502079</v>
      </c>
      <c r="AD643" s="9">
        <f t="shared" si="241"/>
        <v>1.7590177505156879</v>
      </c>
      <c r="AE643" s="9">
        <f t="shared" si="242"/>
        <v>0.32106142255927966</v>
      </c>
      <c r="AF643" s="9">
        <f t="shared" si="243"/>
        <v>0.48630713277602872</v>
      </c>
      <c r="AG643" s="9">
        <f t="shared" si="244"/>
        <v>0.5513855715991749</v>
      </c>
      <c r="AH643" s="9">
        <f t="shared" si="245"/>
        <v>0.88197290213017321</v>
      </c>
      <c r="AI643" s="8">
        <v>24</v>
      </c>
      <c r="AJ643" s="8">
        <v>12</v>
      </c>
      <c r="AK643" s="8">
        <v>12</v>
      </c>
      <c r="AM643" s="7" t="s">
        <v>2902</v>
      </c>
      <c r="AN643" s="7" t="s">
        <v>2913</v>
      </c>
      <c r="AO643" s="7" t="s">
        <v>2886</v>
      </c>
      <c r="AP643" s="7" t="s">
        <v>2866</v>
      </c>
      <c r="AQ643" s="7" t="s">
        <v>92</v>
      </c>
      <c r="AR643" s="7" t="s">
        <v>234</v>
      </c>
      <c r="AS643" s="7" t="s">
        <v>72</v>
      </c>
      <c r="AT643" s="7" t="s">
        <v>2867</v>
      </c>
      <c r="AU643" s="7" t="s">
        <v>2091</v>
      </c>
      <c r="AV643" s="7" t="s">
        <v>119</v>
      </c>
      <c r="AW643" s="7" t="s">
        <v>71</v>
      </c>
      <c r="AX643" s="7" t="s">
        <v>256</v>
      </c>
      <c r="AY643" s="7" t="s">
        <v>2903</v>
      </c>
      <c r="AZ643" s="7" t="s">
        <v>2911</v>
      </c>
      <c r="BA643" s="7" t="s">
        <v>259</v>
      </c>
      <c r="BB643" s="7" t="s">
        <v>2904</v>
      </c>
      <c r="BC643" s="7" t="s">
        <v>2905</v>
      </c>
      <c r="BD643" s="7" t="s">
        <v>92</v>
      </c>
      <c r="BF643" s="8">
        <v>11</v>
      </c>
      <c r="BG643" s="8">
        <v>9</v>
      </c>
      <c r="BH643" s="8">
        <v>12</v>
      </c>
      <c r="BJ643" s="8">
        <v>21</v>
      </c>
      <c r="BK643" s="8">
        <v>20</v>
      </c>
      <c r="BL643" s="7" t="s">
        <v>2867</v>
      </c>
      <c r="BM643" s="8">
        <v>23</v>
      </c>
      <c r="BN643" s="7" t="s">
        <v>71</v>
      </c>
      <c r="BO643" s="7" t="s">
        <v>2872</v>
      </c>
      <c r="BP643" s="7" t="s">
        <v>2895</v>
      </c>
      <c r="BQ643" s="7" t="s">
        <v>904</v>
      </c>
      <c r="BS643" s="7" t="s">
        <v>2363</v>
      </c>
      <c r="BU643" s="8">
        <v>6</v>
      </c>
      <c r="BV643" s="7" t="s">
        <v>87</v>
      </c>
    </row>
    <row r="644" spans="1:75" ht="16" x14ac:dyDescent="0.2">
      <c r="A644">
        <v>657</v>
      </c>
      <c r="B644" s="13" t="s">
        <v>2914</v>
      </c>
      <c r="D644" t="s">
        <v>2844</v>
      </c>
      <c r="E644" s="3" t="s">
        <v>2845</v>
      </c>
      <c r="F644" s="1" t="s">
        <v>4168</v>
      </c>
      <c r="G644" s="48" t="s">
        <v>5267</v>
      </c>
      <c r="H644" s="30" t="s">
        <v>2846</v>
      </c>
      <c r="I644" t="s">
        <v>4552</v>
      </c>
      <c r="J644" t="s">
        <v>4604</v>
      </c>
      <c r="K644" t="s">
        <v>2915</v>
      </c>
      <c r="L644" s="1"/>
      <c r="M644" s="1"/>
      <c r="N644" s="1"/>
      <c r="O644" t="s">
        <v>2916</v>
      </c>
      <c r="P644" s="25">
        <v>1.3176019919555642</v>
      </c>
      <c r="Q644" s="25">
        <v>1.5953265657919939</v>
      </c>
      <c r="R644" s="25">
        <v>2.6338249377513887</v>
      </c>
      <c r="S644" s="25">
        <v>1.4968396858839303</v>
      </c>
      <c r="T644" s="25">
        <v>0.82516759241524618</v>
      </c>
      <c r="U644" s="25">
        <v>2.9188661176019921</v>
      </c>
      <c r="V644" s="25">
        <v>1.5184830492242865</v>
      </c>
      <c r="W644" s="25">
        <v>2.9523079869756748</v>
      </c>
      <c r="X644" s="25">
        <v>5.2408733959011675</v>
      </c>
      <c r="Y644" s="26">
        <v>43854</v>
      </c>
      <c r="Z644" t="s">
        <v>2663</v>
      </c>
      <c r="AA644" s="9">
        <f t="shared" si="238"/>
        <v>0.28560882372289187</v>
      </c>
      <c r="AB644" s="9">
        <f t="shared" si="239"/>
        <v>0.15744848808227291</v>
      </c>
      <c r="AC644" s="9">
        <f t="shared" si="240"/>
        <v>0.55694268819483539</v>
      </c>
      <c r="AD644" s="9">
        <f t="shared" si="241"/>
        <v>1.7751784092383547</v>
      </c>
      <c r="AE644" s="9">
        <f t="shared" si="242"/>
        <v>0.28973854823737516</v>
      </c>
      <c r="AF644" s="9">
        <f t="shared" si="243"/>
        <v>0.44629557545088888</v>
      </c>
      <c r="AG644" s="9">
        <f t="shared" si="244"/>
        <v>0.54036590112884397</v>
      </c>
      <c r="AH644" s="9">
        <f t="shared" si="245"/>
        <v>0.82591365317197329</v>
      </c>
      <c r="AI644" s="8">
        <v>20</v>
      </c>
      <c r="AJ644" s="8">
        <v>17</v>
      </c>
      <c r="AK644" s="8">
        <f>AI644-AJ644</f>
        <v>3</v>
      </c>
      <c r="AM644" s="7" t="s">
        <v>2664</v>
      </c>
      <c r="AN644" s="7" t="s">
        <v>2691</v>
      </c>
      <c r="AO644" s="7" t="s">
        <v>2692</v>
      </c>
      <c r="AP644" s="7" t="s">
        <v>2723</v>
      </c>
      <c r="AQ644" s="7" t="s">
        <v>71</v>
      </c>
      <c r="AR644" s="7" t="s">
        <v>234</v>
      </c>
      <c r="AS644" s="7" t="s">
        <v>1801</v>
      </c>
      <c r="AT644" s="7" t="s">
        <v>2694</v>
      </c>
      <c r="AU644" s="7" t="s">
        <v>1512</v>
      </c>
      <c r="AV644" s="7" t="s">
        <v>119</v>
      </c>
      <c r="AW644" s="7" t="s">
        <v>120</v>
      </c>
      <c r="AX644" s="7" t="s">
        <v>154</v>
      </c>
      <c r="AY644" s="7" t="s">
        <v>2841</v>
      </c>
      <c r="AZ644" s="7" t="s">
        <v>2917</v>
      </c>
      <c r="BA644" s="7" t="s">
        <v>124</v>
      </c>
      <c r="BB644" s="7" t="s">
        <v>2852</v>
      </c>
      <c r="BC644" s="7" t="s">
        <v>2918</v>
      </c>
      <c r="BD644" s="7" t="s">
        <v>2919</v>
      </c>
      <c r="BF644" s="8">
        <v>13</v>
      </c>
      <c r="BG644" s="8">
        <v>2</v>
      </c>
      <c r="BH644" s="8">
        <v>11</v>
      </c>
      <c r="BI644" s="7" t="s">
        <v>2920</v>
      </c>
      <c r="BM644" s="8">
        <v>15</v>
      </c>
      <c r="BN644" s="7" t="s">
        <v>2921</v>
      </c>
      <c r="BO644" s="7" t="s">
        <v>2922</v>
      </c>
      <c r="BQ644" s="7" t="s">
        <v>2858</v>
      </c>
      <c r="BS644" s="7" t="s">
        <v>131</v>
      </c>
      <c r="BU644" s="8" t="s">
        <v>266</v>
      </c>
    </row>
    <row r="645" spans="1:75" x14ac:dyDescent="0.2">
      <c r="A645">
        <v>658</v>
      </c>
      <c r="B645" s="11" t="s">
        <v>2923</v>
      </c>
      <c r="D645" t="s">
        <v>2860</v>
      </c>
      <c r="E645" s="3" t="s">
        <v>2845</v>
      </c>
      <c r="F645" t="s">
        <v>4168</v>
      </c>
      <c r="G645" s="35" t="s">
        <v>5268</v>
      </c>
      <c r="H645" s="17" t="s">
        <v>2883</v>
      </c>
      <c r="I645" s="43" t="s">
        <v>4679</v>
      </c>
      <c r="J645" s="43" t="s">
        <v>4680</v>
      </c>
      <c r="P645">
        <v>1.1192637544510757</v>
      </c>
      <c r="Q645">
        <v>1.2124605045388435</v>
      </c>
      <c r="R645">
        <v>1.0334896434124079</v>
      </c>
      <c r="S645">
        <v>0.98728622298008928</v>
      </c>
      <c r="T645">
        <v>0.64979437283715336</v>
      </c>
      <c r="U645">
        <v>2.2443577912633534</v>
      </c>
      <c r="V645">
        <v>1.0985380410251266</v>
      </c>
      <c r="W645">
        <v>2.2817969807914138</v>
      </c>
      <c r="X645">
        <v>3.8814383870805957</v>
      </c>
      <c r="AA645" s="9">
        <f t="shared" si="238"/>
        <v>0.2543609158569361</v>
      </c>
      <c r="AB645" s="9">
        <f t="shared" si="239"/>
        <v>0.1674107142857143</v>
      </c>
      <c r="AC645" s="9">
        <f t="shared" si="240"/>
        <v>0.57822836985734971</v>
      </c>
      <c r="AD645" s="9">
        <f t="shared" si="241"/>
        <v>1.7010445801073704</v>
      </c>
      <c r="AE645" s="9">
        <f t="shared" si="242"/>
        <v>0.28302343911515404</v>
      </c>
      <c r="AF645" s="9">
        <f t="shared" si="243"/>
        <v>0.49051855352305385</v>
      </c>
      <c r="AG645" s="9">
        <f t="shared" si="244"/>
        <v>0.5313621302620517</v>
      </c>
      <c r="AH645" s="9">
        <f t="shared" si="245"/>
        <v>0.92313419716445533</v>
      </c>
      <c r="AI645" s="8">
        <v>22</v>
      </c>
      <c r="AJ645" s="8">
        <v>16</v>
      </c>
      <c r="AK645" s="8">
        <v>6</v>
      </c>
      <c r="AM645" s="7" t="s">
        <v>2884</v>
      </c>
      <c r="AN645" s="7" t="s">
        <v>2885</v>
      </c>
      <c r="AO645" s="7" t="s">
        <v>2886</v>
      </c>
      <c r="AP645" s="7" t="s">
        <v>2866</v>
      </c>
      <c r="AQ645" s="7" t="s">
        <v>2878</v>
      </c>
      <c r="AR645" s="7" t="s">
        <v>234</v>
      </c>
      <c r="AS645" s="7" t="s">
        <v>72</v>
      </c>
      <c r="AT645" s="7" t="s">
        <v>2867</v>
      </c>
      <c r="AU645" s="7" t="s">
        <v>2091</v>
      </c>
      <c r="AV645" s="7" t="s">
        <v>119</v>
      </c>
      <c r="AW645" s="7" t="s">
        <v>79</v>
      </c>
      <c r="AX645" s="7" t="s">
        <v>154</v>
      </c>
      <c r="AY645" s="7" t="s">
        <v>2892</v>
      </c>
      <c r="AZ645" s="7" t="s">
        <v>2897</v>
      </c>
      <c r="BA645" s="7" t="s">
        <v>312</v>
      </c>
      <c r="BB645" s="7" t="s">
        <v>71</v>
      </c>
      <c r="BC645" s="7" t="s">
        <v>2924</v>
      </c>
      <c r="BD645" s="7" t="s">
        <v>2925</v>
      </c>
      <c r="BF645" s="8">
        <v>12</v>
      </c>
      <c r="BG645" s="8">
        <v>4</v>
      </c>
      <c r="BH645" s="8">
        <v>10</v>
      </c>
      <c r="BJ645" s="8">
        <v>20</v>
      </c>
      <c r="BK645" s="8">
        <v>19</v>
      </c>
      <c r="BL645" s="7" t="s">
        <v>2867</v>
      </c>
      <c r="BM645" s="8">
        <v>23</v>
      </c>
      <c r="BN645" s="7" t="s">
        <v>71</v>
      </c>
      <c r="BO645" s="7" t="s">
        <v>2926</v>
      </c>
      <c r="BQ645" s="7" t="s">
        <v>904</v>
      </c>
      <c r="BS645" s="7" t="s">
        <v>2927</v>
      </c>
      <c r="BU645" s="8">
        <v>6</v>
      </c>
      <c r="BV645" s="7" t="s">
        <v>87</v>
      </c>
    </row>
    <row r="646" spans="1:75" ht="16" x14ac:dyDescent="0.2">
      <c r="A646">
        <v>664</v>
      </c>
      <c r="B646" s="13" t="s">
        <v>2928</v>
      </c>
      <c r="D646" t="s">
        <v>2929</v>
      </c>
      <c r="E646" s="3" t="s">
        <v>158</v>
      </c>
      <c r="F646" s="1" t="s">
        <v>4169</v>
      </c>
      <c r="G646" s="36" t="s">
        <v>5269</v>
      </c>
      <c r="H646" t="s">
        <v>2930</v>
      </c>
      <c r="I646" s="39" t="s">
        <v>4618</v>
      </c>
      <c r="J646" s="2" t="s">
        <v>4619</v>
      </c>
      <c r="K646" t="s">
        <v>2931</v>
      </c>
      <c r="P646" s="25">
        <v>0.94838889840220242</v>
      </c>
      <c r="Q646" s="25">
        <v>1.0255086476019863</v>
      </c>
      <c r="R646" s="25">
        <v>1.6293178076056747</v>
      </c>
      <c r="S646" s="25">
        <v>0.83496766205197781</v>
      </c>
      <c r="T646" s="25">
        <v>0.54532528946085856</v>
      </c>
      <c r="U646" s="25">
        <v>2.0902295928448176</v>
      </c>
      <c r="V646" s="25">
        <v>0.73623430852114802</v>
      </c>
      <c r="W646" s="25">
        <v>2.1105048935021138</v>
      </c>
      <c r="X646" s="25">
        <v>3.4705225443576539</v>
      </c>
      <c r="AA646" s="9">
        <f t="shared" si="238"/>
        <v>0.24058845645865667</v>
      </c>
      <c r="AB646" s="9">
        <f t="shared" si="239"/>
        <v>0.15713059992866024</v>
      </c>
      <c r="AC646" s="9">
        <f t="shared" si="240"/>
        <v>0.60228094361268303</v>
      </c>
      <c r="AD646" s="9">
        <f t="shared" si="241"/>
        <v>1.6444039315155361</v>
      </c>
      <c r="AE646" s="9">
        <f t="shared" si="242"/>
        <v>0.21213932458618126</v>
      </c>
      <c r="AF646" s="9">
        <f t="shared" si="243"/>
        <v>0.44936588459099563</v>
      </c>
      <c r="AG646" s="9">
        <f t="shared" si="244"/>
        <v>0.48590678503487639</v>
      </c>
      <c r="AH646" s="9">
        <f t="shared" si="245"/>
        <v>0.9247985383837396</v>
      </c>
      <c r="AK646" s="8">
        <f t="shared" ref="AK646:AK677" si="246">AI646-AJ646</f>
        <v>0</v>
      </c>
    </row>
    <row r="647" spans="1:75" ht="16" x14ac:dyDescent="0.2">
      <c r="A647">
        <v>665</v>
      </c>
      <c r="B647" s="13" t="s">
        <v>2932</v>
      </c>
      <c r="D647" t="s">
        <v>2929</v>
      </c>
      <c r="E647" s="3" t="s">
        <v>158</v>
      </c>
      <c r="F647" s="1" t="s">
        <v>4169</v>
      </c>
      <c r="G647" s="36" t="s">
        <v>5270</v>
      </c>
      <c r="H647" t="s">
        <v>2930</v>
      </c>
      <c r="I647" s="39" t="s">
        <v>4618</v>
      </c>
      <c r="J647" s="2" t="s">
        <v>4619</v>
      </c>
      <c r="K647" t="s">
        <v>2933</v>
      </c>
      <c r="P647" s="25"/>
      <c r="Q647" s="25"/>
      <c r="R647" s="25"/>
      <c r="S647" s="25"/>
      <c r="T647" s="25"/>
      <c r="U647" s="25"/>
      <c r="V647" s="25"/>
      <c r="W647" s="25"/>
      <c r="X647" s="25"/>
      <c r="AA647" s="9"/>
      <c r="AB647" s="9"/>
      <c r="AC647" s="9"/>
      <c r="AD647" s="9"/>
      <c r="AE647" s="9"/>
      <c r="AF647" s="9"/>
      <c r="AG647" s="9"/>
      <c r="AH647" s="9"/>
      <c r="AK647" s="8">
        <f t="shared" si="246"/>
        <v>0</v>
      </c>
    </row>
    <row r="648" spans="1:75" ht="16" x14ac:dyDescent="0.2">
      <c r="A648">
        <v>666</v>
      </c>
      <c r="B648" s="13" t="s">
        <v>2934</v>
      </c>
      <c r="D648" t="s">
        <v>2929</v>
      </c>
      <c r="E648" s="3" t="s">
        <v>158</v>
      </c>
      <c r="F648" s="1" t="s">
        <v>4169</v>
      </c>
      <c r="G648" s="36" t="s">
        <v>5271</v>
      </c>
      <c r="H648" t="s">
        <v>2930</v>
      </c>
      <c r="I648" s="39" t="s">
        <v>4618</v>
      </c>
      <c r="J648" s="2" t="s">
        <v>4619</v>
      </c>
      <c r="K648" t="s">
        <v>2935</v>
      </c>
      <c r="P648" s="25"/>
      <c r="Q648" s="25"/>
      <c r="R648" s="25"/>
      <c r="S648" s="25"/>
      <c r="T648" s="25"/>
      <c r="U648" s="25"/>
      <c r="V648" s="25"/>
      <c r="W648" s="25"/>
      <c r="X648" s="25"/>
      <c r="AA648" s="9"/>
      <c r="AB648" s="9"/>
      <c r="AC648" s="9"/>
      <c r="AD648" s="9"/>
      <c r="AE648" s="9"/>
      <c r="AF648" s="9"/>
      <c r="AG648" s="9"/>
      <c r="AH648" s="9"/>
      <c r="AK648" s="8">
        <f t="shared" si="246"/>
        <v>0</v>
      </c>
    </row>
    <row r="649" spans="1:75" ht="16" x14ac:dyDescent="0.2">
      <c r="A649">
        <v>667</v>
      </c>
      <c r="B649" s="13" t="s">
        <v>2936</v>
      </c>
      <c r="D649" t="s">
        <v>2929</v>
      </c>
      <c r="E649" s="3" t="s">
        <v>158</v>
      </c>
      <c r="F649" s="1" t="s">
        <v>4169</v>
      </c>
      <c r="G649" s="36" t="s">
        <v>5272</v>
      </c>
      <c r="H649" t="s">
        <v>2930</v>
      </c>
      <c r="I649" s="39" t="s">
        <v>4618</v>
      </c>
      <c r="J649" s="2" t="s">
        <v>4619</v>
      </c>
      <c r="K649" t="s">
        <v>2937</v>
      </c>
      <c r="P649" s="25"/>
      <c r="Q649" s="25"/>
      <c r="R649" s="25"/>
      <c r="S649" s="25"/>
      <c r="T649" s="25"/>
      <c r="U649" s="25"/>
      <c r="V649" s="25"/>
      <c r="W649" s="25"/>
      <c r="X649" s="25"/>
      <c r="AA649" s="9"/>
      <c r="AB649" s="9"/>
      <c r="AC649" s="9"/>
      <c r="AD649" s="9"/>
      <c r="AE649" s="9"/>
      <c r="AF649" s="9"/>
      <c r="AG649" s="9"/>
      <c r="AH649" s="9"/>
      <c r="AK649" s="8">
        <f t="shared" si="246"/>
        <v>0</v>
      </c>
    </row>
    <row r="650" spans="1:75" ht="16" x14ac:dyDescent="0.2">
      <c r="A650">
        <v>668</v>
      </c>
      <c r="B650" s="13" t="s">
        <v>2938</v>
      </c>
      <c r="D650" t="s">
        <v>2929</v>
      </c>
      <c r="E650" s="3" t="s">
        <v>158</v>
      </c>
      <c r="F650" s="1" t="s">
        <v>4169</v>
      </c>
      <c r="G650" s="36" t="s">
        <v>5273</v>
      </c>
      <c r="H650" t="s">
        <v>2930</v>
      </c>
      <c r="I650" s="39" t="s">
        <v>4618</v>
      </c>
      <c r="J650" s="2" t="s">
        <v>4619</v>
      </c>
      <c r="K650" t="s">
        <v>2939</v>
      </c>
      <c r="P650" s="25"/>
      <c r="Q650" s="25"/>
      <c r="R650" s="25"/>
      <c r="S650" s="25"/>
      <c r="T650" s="25"/>
      <c r="U650" s="25"/>
      <c r="V650" s="25"/>
      <c r="W650" s="25"/>
      <c r="X650" s="25"/>
      <c r="AA650" s="9"/>
      <c r="AB650" s="9"/>
      <c r="AC650" s="9"/>
      <c r="AD650" s="9"/>
      <c r="AE650" s="9"/>
      <c r="AF650" s="9"/>
      <c r="AG650" s="9"/>
      <c r="AH650" s="9"/>
      <c r="AK650" s="8">
        <f t="shared" si="246"/>
        <v>0</v>
      </c>
    </row>
    <row r="651" spans="1:75" ht="16" x14ac:dyDescent="0.2">
      <c r="A651">
        <v>669</v>
      </c>
      <c r="B651" s="13" t="s">
        <v>2940</v>
      </c>
      <c r="D651" t="s">
        <v>2929</v>
      </c>
      <c r="E651" s="3" t="s">
        <v>158</v>
      </c>
      <c r="F651" s="1" t="s">
        <v>4169</v>
      </c>
      <c r="G651" s="48" t="s">
        <v>5274</v>
      </c>
      <c r="H651" s="6" t="s">
        <v>1441</v>
      </c>
      <c r="I651" t="s">
        <v>4506</v>
      </c>
      <c r="J651" t="s">
        <v>4507</v>
      </c>
      <c r="K651" t="s">
        <v>2941</v>
      </c>
      <c r="L651" s="1"/>
      <c r="M651" s="1"/>
      <c r="N651" s="1"/>
      <c r="O651" t="s">
        <v>2942</v>
      </c>
      <c r="P651" s="25">
        <v>0.78707157845651676</v>
      </c>
      <c r="Q651" s="25">
        <v>0.8793425040802052</v>
      </c>
      <c r="R651" s="25">
        <v>1.1035497785031476</v>
      </c>
      <c r="S651" s="25">
        <v>0.6961412916763815</v>
      </c>
      <c r="T651" s="25">
        <v>0.52372347866635582</v>
      </c>
      <c r="U651" s="25">
        <v>1.9179295873163911</v>
      </c>
      <c r="V651" s="25">
        <v>0.83247843320121251</v>
      </c>
      <c r="W651" s="25">
        <v>1.8249009093028679</v>
      </c>
      <c r="X651" s="25">
        <v>3.1378235019818144</v>
      </c>
      <c r="Y651" s="26">
        <v>43854</v>
      </c>
      <c r="Z651" t="s">
        <v>2663</v>
      </c>
      <c r="AA651" s="9">
        <f>S651/X651</f>
        <v>0.22185482747410951</v>
      </c>
      <c r="AB651" s="9">
        <f>T651/X651</f>
        <v>0.16690660846143127</v>
      </c>
      <c r="AC651" s="9">
        <f>U651/X651</f>
        <v>0.61122927599498444</v>
      </c>
      <c r="AD651" s="9">
        <f>X651/W651</f>
        <v>1.7194487032068482</v>
      </c>
      <c r="AE651" s="9">
        <f>V651/X651</f>
        <v>0.26530441647703523</v>
      </c>
      <c r="AF651" s="9">
        <f>P651/W651</f>
        <v>0.43129551552318901</v>
      </c>
      <c r="AG651" s="9">
        <f>Q651/W651</f>
        <v>0.48185767216047015</v>
      </c>
      <c r="AH651" s="9">
        <f>P651/Q651</f>
        <v>0.89506827522206023</v>
      </c>
      <c r="AI651" s="8">
        <v>14</v>
      </c>
      <c r="AJ651" s="8">
        <v>14</v>
      </c>
      <c r="AK651" s="8">
        <f t="shared" si="246"/>
        <v>0</v>
      </c>
      <c r="AM651" s="7" t="s">
        <v>2664</v>
      </c>
      <c r="AN651" s="7" t="s">
        <v>2943</v>
      </c>
      <c r="AP651" s="7" t="s">
        <v>2944</v>
      </c>
      <c r="AQ651" s="7" t="s">
        <v>71</v>
      </c>
      <c r="AR651" s="7" t="s">
        <v>72</v>
      </c>
      <c r="AS651" s="7" t="s">
        <v>1801</v>
      </c>
      <c r="AT651" s="7" t="s">
        <v>2945</v>
      </c>
    </row>
    <row r="652" spans="1:75" ht="16" x14ac:dyDescent="0.2">
      <c r="A652">
        <v>670</v>
      </c>
      <c r="B652" s="13" t="s">
        <v>2946</v>
      </c>
      <c r="D652" t="s">
        <v>2929</v>
      </c>
      <c r="E652" s="3" t="s">
        <v>158</v>
      </c>
      <c r="F652" s="1" t="s">
        <v>4169</v>
      </c>
      <c r="G652" s="36" t="s">
        <v>5275</v>
      </c>
      <c r="H652" t="s">
        <v>1441</v>
      </c>
      <c r="I652" t="s">
        <v>4506</v>
      </c>
      <c r="J652" t="s">
        <v>4507</v>
      </c>
      <c r="K652" t="s">
        <v>2947</v>
      </c>
      <c r="N652" t="s">
        <v>2948</v>
      </c>
      <c r="P652" s="25"/>
      <c r="Q652" s="25"/>
      <c r="R652" s="25"/>
      <c r="S652" s="25"/>
      <c r="T652" s="25"/>
      <c r="U652" s="25"/>
      <c r="V652" s="25"/>
      <c r="W652" s="25"/>
      <c r="X652" s="25"/>
      <c r="AA652" s="9"/>
      <c r="AB652" s="9"/>
      <c r="AC652" s="9"/>
      <c r="AD652" s="9"/>
      <c r="AE652" s="9"/>
      <c r="AF652" s="9"/>
      <c r="AG652" s="9"/>
      <c r="AH652" s="9"/>
      <c r="AK652" s="8">
        <f t="shared" si="246"/>
        <v>0</v>
      </c>
    </row>
    <row r="653" spans="1:75" ht="16" x14ac:dyDescent="0.2">
      <c r="A653">
        <v>671</v>
      </c>
      <c r="B653" s="13" t="s">
        <v>2949</v>
      </c>
      <c r="D653" t="s">
        <v>2929</v>
      </c>
      <c r="E653" s="3" t="s">
        <v>158</v>
      </c>
      <c r="F653" s="1" t="s">
        <v>4160</v>
      </c>
      <c r="G653" s="48" t="s">
        <v>5276</v>
      </c>
      <c r="H653" s="2" t="s">
        <v>930</v>
      </c>
      <c r="I653" t="s">
        <v>4360</v>
      </c>
      <c r="J653" t="s">
        <v>4361</v>
      </c>
      <c r="K653" t="s">
        <v>2950</v>
      </c>
      <c r="L653" s="1"/>
      <c r="M653" s="1"/>
      <c r="N653" s="1"/>
      <c r="O653" s="1"/>
      <c r="P653" s="25">
        <v>1.0164321094425663</v>
      </c>
      <c r="Q653" s="25">
        <v>1.022721912100008</v>
      </c>
      <c r="R653" s="25">
        <v>1.4275755431506671</v>
      </c>
      <c r="S653" s="25">
        <v>0.9667164609377048</v>
      </c>
      <c r="T653" s="25">
        <v>0.69656943680058714</v>
      </c>
      <c r="U653" s="25">
        <v>2.053070209922164</v>
      </c>
      <c r="V653" s="25">
        <v>1.1159420289855075</v>
      </c>
      <c r="W653" s="25">
        <v>2.2034227009460912</v>
      </c>
      <c r="X653" s="25">
        <v>3.7163823151715287</v>
      </c>
      <c r="Y653" s="26">
        <v>43854</v>
      </c>
      <c r="Z653" t="s">
        <v>2663</v>
      </c>
      <c r="AA653" s="9">
        <f t="shared" ref="AA653:AA680" si="247">S653/X653</f>
        <v>0.2601229849230639</v>
      </c>
      <c r="AB653" s="9">
        <f t="shared" ref="AB653:AB680" si="248">T653/X653</f>
        <v>0.18743212558001776</v>
      </c>
      <c r="AC653" s="9">
        <f t="shared" ref="AC653:AC680" si="249">U653/X653</f>
        <v>0.55243783760912801</v>
      </c>
      <c r="AD653" s="9">
        <f t="shared" ref="AD653:AD680" si="250">X653/W653</f>
        <v>1.6866406584518772</v>
      </c>
      <c r="AE653" s="9">
        <f t="shared" ref="AE653:AE680" si="251">V653/X653</f>
        <v>0.30027643400138221</v>
      </c>
      <c r="AF653" s="9">
        <f t="shared" ref="AF653:AF680" si="252">P653/W653</f>
        <v>0.46129692183262766</v>
      </c>
      <c r="AG653" s="9">
        <f t="shared" ref="AG653:AG680" si="253">Q653/W653</f>
        <v>0.46415148199248302</v>
      </c>
      <c r="AH653" s="9">
        <f t="shared" ref="AH653:AH680" si="254">P653/Q653</f>
        <v>0.99384993849938497</v>
      </c>
      <c r="AI653" s="8">
        <v>28</v>
      </c>
      <c r="AJ653" s="8">
        <v>15</v>
      </c>
      <c r="AK653" s="8">
        <f t="shared" si="246"/>
        <v>13</v>
      </c>
      <c r="AM653" s="7" t="s">
        <v>2664</v>
      </c>
      <c r="AN653" s="7" t="s">
        <v>2951</v>
      </c>
      <c r="AO653" s="7" t="s">
        <v>2952</v>
      </c>
      <c r="AP653" s="7" t="s">
        <v>2953</v>
      </c>
      <c r="AQ653" s="7" t="s">
        <v>71</v>
      </c>
      <c r="AR653" s="7" t="s">
        <v>72</v>
      </c>
      <c r="AS653" s="7" t="s">
        <v>1801</v>
      </c>
      <c r="AT653" s="7" t="s">
        <v>2954</v>
      </c>
      <c r="AU653" s="7" t="s">
        <v>1512</v>
      </c>
      <c r="AV653" s="7" t="s">
        <v>119</v>
      </c>
      <c r="AW653" s="7" t="s">
        <v>2125</v>
      </c>
      <c r="AX653" s="7" t="s">
        <v>154</v>
      </c>
      <c r="AY653" s="7" t="s">
        <v>2841</v>
      </c>
      <c r="AZ653" s="7" t="s">
        <v>2917</v>
      </c>
      <c r="BA653" s="7" t="s">
        <v>259</v>
      </c>
      <c r="BB653" s="7" t="s">
        <v>2955</v>
      </c>
      <c r="BC653" s="7" t="s">
        <v>2956</v>
      </c>
      <c r="BD653" s="7" t="s">
        <v>2957</v>
      </c>
      <c r="BE653" s="7" t="s">
        <v>2958</v>
      </c>
      <c r="BF653" s="8">
        <v>12</v>
      </c>
      <c r="BG653" s="8">
        <v>8</v>
      </c>
      <c r="BH653" s="8">
        <v>11</v>
      </c>
      <c r="BI653" s="7" t="s">
        <v>504</v>
      </c>
      <c r="BJ653" s="8">
        <v>20</v>
      </c>
      <c r="BK653" s="8">
        <v>20</v>
      </c>
      <c r="BL653" s="7" t="s">
        <v>2959</v>
      </c>
      <c r="BM653" s="8">
        <v>22</v>
      </c>
      <c r="BN653" s="7" t="s">
        <v>2960</v>
      </c>
      <c r="BO653" s="7" t="s">
        <v>2961</v>
      </c>
      <c r="BS653" s="7" t="s">
        <v>131</v>
      </c>
      <c r="BU653" s="8">
        <v>5</v>
      </c>
    </row>
    <row r="654" spans="1:75" ht="16" x14ac:dyDescent="0.2">
      <c r="A654">
        <v>672</v>
      </c>
      <c r="B654" s="13" t="s">
        <v>2962</v>
      </c>
      <c r="D654" t="s">
        <v>2929</v>
      </c>
      <c r="E654" s="3" t="s">
        <v>158</v>
      </c>
      <c r="F654" s="1" t="s">
        <v>4160</v>
      </c>
      <c r="G654" s="48" t="s">
        <v>5277</v>
      </c>
      <c r="H654" s="2" t="s">
        <v>1575</v>
      </c>
      <c r="I654" t="s">
        <v>4380</v>
      </c>
      <c r="J654" t="s">
        <v>4381</v>
      </c>
      <c r="K654" t="s">
        <v>2963</v>
      </c>
      <c r="L654" s="1"/>
      <c r="M654" s="1"/>
      <c r="N654" s="1"/>
      <c r="O654" s="1"/>
      <c r="P654" s="25">
        <v>1.0436363636363635</v>
      </c>
      <c r="Q654" s="25">
        <v>1.1298594189315838</v>
      </c>
      <c r="R654" s="25">
        <v>1.4397000937207123</v>
      </c>
      <c r="S654" s="25">
        <v>0.8935332708528585</v>
      </c>
      <c r="T654" s="25">
        <v>0.65990627928772261</v>
      </c>
      <c r="U654" s="25">
        <v>2.2356138706654169</v>
      </c>
      <c r="V654" s="25">
        <v>1.0163823805060919</v>
      </c>
      <c r="W654" s="25">
        <v>2.2512089971883786</v>
      </c>
      <c r="X654" s="25">
        <v>3.788978444236176</v>
      </c>
      <c r="Y654" s="26">
        <v>43854</v>
      </c>
      <c r="Z654" t="s">
        <v>2663</v>
      </c>
      <c r="AA654" s="9">
        <f t="shared" si="247"/>
        <v>0.23582432151655769</v>
      </c>
      <c r="AB654" s="9">
        <f t="shared" si="248"/>
        <v>0.17416469610471849</v>
      </c>
      <c r="AC654" s="9">
        <f t="shared" si="249"/>
        <v>0.59003077044849661</v>
      </c>
      <c r="AD654" s="9">
        <f t="shared" si="250"/>
        <v>1.6830860435296664</v>
      </c>
      <c r="AE654" s="9">
        <f t="shared" si="251"/>
        <v>0.26824707383918239</v>
      </c>
      <c r="AF654" s="9">
        <f t="shared" si="252"/>
        <v>0.46358928244325648</v>
      </c>
      <c r="AG654" s="9">
        <f t="shared" si="253"/>
        <v>0.50189006011556836</v>
      </c>
      <c r="AH654" s="9">
        <f t="shared" si="254"/>
        <v>0.92368691728325414</v>
      </c>
      <c r="AI654" s="8">
        <v>21</v>
      </c>
      <c r="AJ654" s="8">
        <v>17</v>
      </c>
      <c r="AK654" s="8">
        <f t="shared" si="246"/>
        <v>4</v>
      </c>
      <c r="AM654" s="7" t="s">
        <v>2664</v>
      </c>
      <c r="AN654" s="7" t="s">
        <v>2964</v>
      </c>
      <c r="AO654" s="7" t="s">
        <v>2952</v>
      </c>
      <c r="AP654" s="7" t="s">
        <v>2965</v>
      </c>
      <c r="AQ654" s="7" t="s">
        <v>71</v>
      </c>
      <c r="AR654" s="7" t="s">
        <v>72</v>
      </c>
      <c r="AS654" s="7" t="s">
        <v>1801</v>
      </c>
      <c r="AT654" s="7" t="s">
        <v>2694</v>
      </c>
      <c r="AU654" s="7" t="s">
        <v>1512</v>
      </c>
      <c r="AV654" s="7" t="s">
        <v>119</v>
      </c>
      <c r="AW654" s="7" t="s">
        <v>2125</v>
      </c>
      <c r="AX654" s="7" t="s">
        <v>154</v>
      </c>
      <c r="AY654" s="7" t="s">
        <v>2841</v>
      </c>
      <c r="AZ654" s="7" t="s">
        <v>2917</v>
      </c>
      <c r="BA654" s="7" t="s">
        <v>124</v>
      </c>
      <c r="BB654" s="7" t="s">
        <v>2955</v>
      </c>
      <c r="BC654" s="7" t="s">
        <v>2966</v>
      </c>
      <c r="BD654" s="7" t="s">
        <v>2967</v>
      </c>
      <c r="BE654" s="7" t="s">
        <v>2958</v>
      </c>
      <c r="BF654">
        <v>11</v>
      </c>
      <c r="BG654">
        <v>8</v>
      </c>
      <c r="BH654">
        <v>12</v>
      </c>
      <c r="BI654" s="7" t="s">
        <v>504</v>
      </c>
      <c r="BJ654">
        <v>19</v>
      </c>
      <c r="BK654">
        <v>19</v>
      </c>
      <c r="BL654" s="7" t="s">
        <v>2959</v>
      </c>
      <c r="BM654" s="8">
        <v>23</v>
      </c>
      <c r="BN654" s="7" t="s">
        <v>2960</v>
      </c>
      <c r="BO654" s="7" t="s">
        <v>2968</v>
      </c>
    </row>
    <row r="655" spans="1:75" ht="16" x14ac:dyDescent="0.2">
      <c r="A655">
        <v>673</v>
      </c>
      <c r="B655" s="13" t="s">
        <v>2969</v>
      </c>
      <c r="D655" t="s">
        <v>2929</v>
      </c>
      <c r="E655" s="3" t="s">
        <v>158</v>
      </c>
      <c r="F655" s="1" t="s">
        <v>4160</v>
      </c>
      <c r="G655" s="48" t="s">
        <v>5278</v>
      </c>
      <c r="H655" s="2" t="s">
        <v>1575</v>
      </c>
      <c r="I655" t="s">
        <v>4380</v>
      </c>
      <c r="J655" t="s">
        <v>4381</v>
      </c>
      <c r="K655" t="s">
        <v>2970</v>
      </c>
      <c r="L655" s="1"/>
      <c r="M655" s="1"/>
      <c r="N655" s="1"/>
      <c r="O655" s="1"/>
      <c r="P655" s="25">
        <v>1.2447448535807482</v>
      </c>
      <c r="Q655" s="25">
        <v>1.4383879385329081</v>
      </c>
      <c r="R655" s="25">
        <v>1.7153885184111339</v>
      </c>
      <c r="S655" s="25">
        <v>1.1774064946361265</v>
      </c>
      <c r="T655" s="25">
        <v>0.81777326761380109</v>
      </c>
      <c r="U655" s="25">
        <v>2.1880617570310235</v>
      </c>
      <c r="V655" s="25">
        <v>1.2302478979414324</v>
      </c>
      <c r="W655" s="25">
        <v>2.6266309075094232</v>
      </c>
      <c r="X655" s="25">
        <v>4.1832415192809513</v>
      </c>
      <c r="Y655" s="26">
        <v>43854</v>
      </c>
      <c r="Z655" t="s">
        <v>2663</v>
      </c>
      <c r="AA655" s="9">
        <f t="shared" si="247"/>
        <v>0.28145792902689215</v>
      </c>
      <c r="AB655" s="9">
        <f t="shared" si="248"/>
        <v>0.19548794011644025</v>
      </c>
      <c r="AC655" s="9">
        <f t="shared" si="249"/>
        <v>0.52305413085666752</v>
      </c>
      <c r="AD655" s="9">
        <f t="shared" si="250"/>
        <v>1.5926263211634517</v>
      </c>
      <c r="AE655" s="9">
        <f t="shared" si="251"/>
        <v>0.29408961741059053</v>
      </c>
      <c r="AF655" s="9">
        <f t="shared" si="252"/>
        <v>0.47389408615503492</v>
      </c>
      <c r="AG655" s="9">
        <f t="shared" si="253"/>
        <v>0.54761707646880264</v>
      </c>
      <c r="AH655" s="9">
        <f t="shared" si="254"/>
        <v>0.8653749244104012</v>
      </c>
      <c r="AI655" s="8">
        <v>24</v>
      </c>
      <c r="AJ655" s="8">
        <v>16</v>
      </c>
      <c r="AK655" s="8">
        <f t="shared" si="246"/>
        <v>8</v>
      </c>
      <c r="AM655" s="7" t="s">
        <v>2664</v>
      </c>
      <c r="AN655" s="7" t="s">
        <v>2971</v>
      </c>
      <c r="AO655" s="7" t="s">
        <v>2952</v>
      </c>
      <c r="AP655" s="7" t="s">
        <v>2965</v>
      </c>
      <c r="AQ655" s="7" t="s">
        <v>71</v>
      </c>
      <c r="AR655" s="7" t="s">
        <v>72</v>
      </c>
      <c r="AS655" s="7" t="s">
        <v>1801</v>
      </c>
      <c r="AT655" s="7" t="s">
        <v>2694</v>
      </c>
      <c r="AU655" s="7" t="s">
        <v>1512</v>
      </c>
      <c r="AV655" s="7" t="s">
        <v>119</v>
      </c>
      <c r="AW655" s="7" t="s">
        <v>2125</v>
      </c>
      <c r="AX655" s="7" t="s">
        <v>154</v>
      </c>
      <c r="AY655" s="7" t="s">
        <v>2841</v>
      </c>
      <c r="AZ655" s="7" t="s">
        <v>2917</v>
      </c>
      <c r="BA655" s="7" t="s">
        <v>312</v>
      </c>
      <c r="BB655" s="7" t="s">
        <v>2955</v>
      </c>
      <c r="BC655" s="7" t="s">
        <v>2966</v>
      </c>
      <c r="BD655" s="7" t="s">
        <v>2957</v>
      </c>
      <c r="BE655" s="7" t="s">
        <v>2958</v>
      </c>
      <c r="BF655" s="8">
        <v>12</v>
      </c>
      <c r="BG655" s="8">
        <v>7</v>
      </c>
      <c r="BH655" s="8">
        <v>9</v>
      </c>
      <c r="BI655" s="7" t="s">
        <v>504</v>
      </c>
      <c r="BJ655" s="8">
        <v>20</v>
      </c>
      <c r="BK655" s="8">
        <v>19</v>
      </c>
      <c r="BL655" s="7" t="s">
        <v>2959</v>
      </c>
      <c r="BM655" s="8">
        <v>25</v>
      </c>
      <c r="BN655" s="7" t="s">
        <v>2960</v>
      </c>
      <c r="BO655" s="7" t="s">
        <v>2972</v>
      </c>
      <c r="BS655" s="7" t="s">
        <v>131</v>
      </c>
    </row>
    <row r="656" spans="1:75" ht="16" x14ac:dyDescent="0.2">
      <c r="A656">
        <v>674</v>
      </c>
      <c r="B656" s="13" t="s">
        <v>2973</v>
      </c>
      <c r="D656" t="s">
        <v>2929</v>
      </c>
      <c r="E656" s="3" t="s">
        <v>158</v>
      </c>
      <c r="F656" s="1" t="s">
        <v>4160</v>
      </c>
      <c r="G656" s="48" t="s">
        <v>5279</v>
      </c>
      <c r="H656" s="2" t="s">
        <v>1575</v>
      </c>
      <c r="I656" t="s">
        <v>4380</v>
      </c>
      <c r="J656" t="s">
        <v>4381</v>
      </c>
      <c r="K656" t="s">
        <v>2974</v>
      </c>
      <c r="L656" s="1"/>
      <c r="M656" s="1"/>
      <c r="N656" s="1"/>
      <c r="O656" s="1"/>
      <c r="P656" s="25">
        <v>1.0816038910305392</v>
      </c>
      <c r="Q656" s="25">
        <v>1.2229173284795616</v>
      </c>
      <c r="R656" s="25">
        <v>1.2145431988529529</v>
      </c>
      <c r="S656" s="25">
        <v>1.0656734178736704</v>
      </c>
      <c r="T656" s="25">
        <v>0.65059790681102048</v>
      </c>
      <c r="U656" s="25">
        <v>2.1928770616366027</v>
      </c>
      <c r="V656" s="25">
        <v>1.0124846101671632</v>
      </c>
      <c r="W656" s="25">
        <v>2.4338295570647275</v>
      </c>
      <c r="X656" s="25">
        <v>3.9091810977651473</v>
      </c>
      <c r="AA656" s="9">
        <f t="shared" si="247"/>
        <v>0.27260784067612237</v>
      </c>
      <c r="AB656" s="9">
        <f t="shared" si="248"/>
        <v>0.16642818292121667</v>
      </c>
      <c r="AC656" s="9">
        <f t="shared" si="249"/>
        <v>0.56095560855194349</v>
      </c>
      <c r="AD656" s="9">
        <f t="shared" si="250"/>
        <v>1.6061852344663521</v>
      </c>
      <c r="AE656" s="9">
        <f t="shared" si="251"/>
        <v>0.25900171540939709</v>
      </c>
      <c r="AF656" s="9">
        <f t="shared" si="252"/>
        <v>0.4444041234896442</v>
      </c>
      <c r="AG656" s="9">
        <f t="shared" si="253"/>
        <v>0.50246629840194612</v>
      </c>
      <c r="AH656" s="9">
        <f t="shared" si="254"/>
        <v>0.88444563327537795</v>
      </c>
      <c r="AI656" s="8">
        <v>23</v>
      </c>
      <c r="AJ656" s="8">
        <v>17</v>
      </c>
      <c r="AK656" s="8">
        <f t="shared" si="246"/>
        <v>6</v>
      </c>
      <c r="AL656" s="9" t="s">
        <v>2975</v>
      </c>
      <c r="AM656" s="7" t="s">
        <v>2664</v>
      </c>
      <c r="AN656" s="7" t="s">
        <v>2971</v>
      </c>
      <c r="AO656" s="7" t="s">
        <v>2952</v>
      </c>
      <c r="AP656" s="7" t="s">
        <v>2976</v>
      </c>
      <c r="AQ656" s="7" t="s">
        <v>71</v>
      </c>
      <c r="AR656" s="7" t="s">
        <v>72</v>
      </c>
      <c r="AS656" s="7" t="s">
        <v>1801</v>
      </c>
      <c r="AT656" s="7" t="s">
        <v>2954</v>
      </c>
      <c r="AU656" s="7" t="s">
        <v>1512</v>
      </c>
      <c r="AV656" s="7" t="s">
        <v>119</v>
      </c>
      <c r="AW656" s="7" t="s">
        <v>2125</v>
      </c>
      <c r="AX656" s="7" t="s">
        <v>154</v>
      </c>
      <c r="AY656" s="7" t="s">
        <v>2841</v>
      </c>
      <c r="AZ656" s="7" t="s">
        <v>2917</v>
      </c>
      <c r="BA656" s="7" t="s">
        <v>312</v>
      </c>
      <c r="BB656" s="7" t="s">
        <v>2955</v>
      </c>
      <c r="BC656" s="7" t="s">
        <v>2977</v>
      </c>
      <c r="BD656" s="7" t="s">
        <v>2967</v>
      </c>
      <c r="BE656" s="7" t="s">
        <v>2958</v>
      </c>
      <c r="BF656" s="8">
        <v>12</v>
      </c>
      <c r="BG656" s="8">
        <v>7</v>
      </c>
      <c r="BH656" s="8">
        <v>10</v>
      </c>
      <c r="BI656" s="7" t="s">
        <v>504</v>
      </c>
      <c r="BJ656" s="8">
        <v>19</v>
      </c>
      <c r="BK656" s="8">
        <v>19</v>
      </c>
      <c r="BL656" s="7" t="s">
        <v>2959</v>
      </c>
      <c r="BM656" s="8">
        <v>27</v>
      </c>
      <c r="BN656" s="7" t="s">
        <v>2960</v>
      </c>
      <c r="BO656" s="7" t="s">
        <v>2961</v>
      </c>
      <c r="BS656" s="7" t="s">
        <v>131</v>
      </c>
      <c r="BU656" s="8">
        <v>8</v>
      </c>
      <c r="BV656" s="7" t="s">
        <v>87</v>
      </c>
      <c r="BW656" s="7" t="s">
        <v>2978</v>
      </c>
    </row>
    <row r="657" spans="1:75" ht="16" x14ac:dyDescent="0.2">
      <c r="A657">
        <v>675</v>
      </c>
      <c r="B657" s="13" t="s">
        <v>2979</v>
      </c>
      <c r="D657" t="s">
        <v>2929</v>
      </c>
      <c r="E657" s="3" t="s">
        <v>158</v>
      </c>
      <c r="F657" s="1" t="s">
        <v>4160</v>
      </c>
      <c r="G657" s="48" t="s">
        <v>5280</v>
      </c>
      <c r="H657" s="2" t="s">
        <v>1575</v>
      </c>
      <c r="I657" t="s">
        <v>4380</v>
      </c>
      <c r="J657" t="s">
        <v>4381</v>
      </c>
      <c r="K657" t="s">
        <v>2980</v>
      </c>
      <c r="L657" s="1"/>
      <c r="M657" s="1"/>
      <c r="N657" s="1"/>
      <c r="O657" s="1"/>
      <c r="P657" s="25">
        <v>1.16600658722924</v>
      </c>
      <c r="Q657" s="25">
        <v>1.2300937079480836</v>
      </c>
      <c r="R657" s="25">
        <v>1.2249943026435732</v>
      </c>
      <c r="S657" s="25">
        <v>1.1073978816686201</v>
      </c>
      <c r="T657" s="25">
        <v>0.77266326995702572</v>
      </c>
      <c r="U657" s="25">
        <v>2.1956040825628333</v>
      </c>
      <c r="V657" s="25">
        <v>1.1500192624907757</v>
      </c>
      <c r="W657" s="25">
        <v>2.54301829665321</v>
      </c>
      <c r="X657" s="25">
        <v>4.075699689629726</v>
      </c>
      <c r="AA657" s="9">
        <f t="shared" si="247"/>
        <v>0.27170742841684353</v>
      </c>
      <c r="AB657" s="9">
        <f t="shared" si="248"/>
        <v>0.18957806727590903</v>
      </c>
      <c r="AC657" s="9">
        <f t="shared" si="249"/>
        <v>0.538706050435797</v>
      </c>
      <c r="AD657" s="9">
        <f t="shared" si="250"/>
        <v>1.6027016773704035</v>
      </c>
      <c r="AE657" s="9">
        <f t="shared" si="251"/>
        <v>0.28216486740102631</v>
      </c>
      <c r="AF657" s="9">
        <f t="shared" si="252"/>
        <v>0.45851285803322228</v>
      </c>
      <c r="AG657" s="9">
        <f t="shared" si="253"/>
        <v>0.48371406118743737</v>
      </c>
      <c r="AH657" s="9">
        <f t="shared" si="254"/>
        <v>0.94790061903027922</v>
      </c>
      <c r="AI657" s="8">
        <v>21</v>
      </c>
      <c r="AJ657" s="8">
        <v>16</v>
      </c>
      <c r="AK657" s="8">
        <f t="shared" si="246"/>
        <v>5</v>
      </c>
      <c r="AL657" s="9" t="s">
        <v>2975</v>
      </c>
      <c r="AM657" s="7" t="s">
        <v>2664</v>
      </c>
      <c r="AN657" s="7" t="s">
        <v>2981</v>
      </c>
      <c r="AO657" s="7" t="s">
        <v>2952</v>
      </c>
      <c r="AP657" s="7" t="s">
        <v>2976</v>
      </c>
      <c r="AQ657" s="7" t="s">
        <v>71</v>
      </c>
      <c r="AR657" s="7" t="s">
        <v>2982</v>
      </c>
      <c r="AS657" s="7" t="s">
        <v>1801</v>
      </c>
      <c r="AT657" s="7" t="s">
        <v>2954</v>
      </c>
      <c r="AU657" s="7" t="s">
        <v>1512</v>
      </c>
      <c r="AV657" s="7" t="s">
        <v>119</v>
      </c>
      <c r="AW657" s="7" t="s">
        <v>2125</v>
      </c>
      <c r="AX657" s="7" t="s">
        <v>154</v>
      </c>
      <c r="AY657" s="7" t="s">
        <v>2841</v>
      </c>
      <c r="AZ657" s="7" t="s">
        <v>2917</v>
      </c>
      <c r="BA657" s="7" t="s">
        <v>312</v>
      </c>
      <c r="BB657" s="7" t="s">
        <v>2955</v>
      </c>
      <c r="BC657" s="7" t="s">
        <v>2966</v>
      </c>
      <c r="BD657" s="7" t="s">
        <v>2967</v>
      </c>
      <c r="BE657" s="7" t="s">
        <v>2958</v>
      </c>
      <c r="BF657" s="8">
        <v>12</v>
      </c>
      <c r="BG657" s="8">
        <v>8</v>
      </c>
      <c r="BH657" s="8">
        <v>11</v>
      </c>
      <c r="BI657" s="7" t="s">
        <v>504</v>
      </c>
      <c r="BJ657" s="8">
        <v>20</v>
      </c>
      <c r="BK657" s="8">
        <v>19</v>
      </c>
      <c r="BL657" s="7" t="s">
        <v>2959</v>
      </c>
      <c r="BM657" s="8">
        <v>28</v>
      </c>
      <c r="BN657" s="7" t="s">
        <v>2983</v>
      </c>
      <c r="BO657" s="7" t="s">
        <v>2961</v>
      </c>
      <c r="BS657" s="7" t="s">
        <v>131</v>
      </c>
      <c r="BU657" s="8">
        <v>6</v>
      </c>
      <c r="BV657" s="7" t="s">
        <v>87</v>
      </c>
      <c r="BW657" s="7" t="s">
        <v>2978</v>
      </c>
    </row>
    <row r="658" spans="1:75" ht="16" x14ac:dyDescent="0.2">
      <c r="A658">
        <v>676</v>
      </c>
      <c r="B658" s="13" t="s">
        <v>2984</v>
      </c>
      <c r="D658" t="s">
        <v>2929</v>
      </c>
      <c r="E658" s="3" t="s">
        <v>158</v>
      </c>
      <c r="F658" s="6" t="s">
        <v>4160</v>
      </c>
      <c r="G658" s="48" t="s">
        <v>5281</v>
      </c>
      <c r="H658" s="12" t="s">
        <v>1703</v>
      </c>
      <c r="I658" t="s">
        <v>4544</v>
      </c>
      <c r="J658" t="s">
        <v>4545</v>
      </c>
      <c r="K658" t="s">
        <v>2985</v>
      </c>
      <c r="L658" s="1"/>
      <c r="M658" s="1"/>
      <c r="N658" s="1"/>
      <c r="O658" s="1"/>
      <c r="P658" s="25">
        <v>0.99262560518131393</v>
      </c>
      <c r="Q658" s="25">
        <v>1.373400878514861</v>
      </c>
      <c r="R658" s="25">
        <v>1.9414857802430343</v>
      </c>
      <c r="S658" s="25">
        <v>1.4241559524191221</v>
      </c>
      <c r="T658" s="25">
        <v>0.60033986341338297</v>
      </c>
      <c r="U658" s="25">
        <v>2.0520055147648208</v>
      </c>
      <c r="V658" s="25">
        <v>1.2497996088364487</v>
      </c>
      <c r="W658" s="25">
        <v>2.4067459681297891</v>
      </c>
      <c r="X658" s="25">
        <v>4.0765013305973259</v>
      </c>
      <c r="Y658" s="26">
        <v>43854</v>
      </c>
      <c r="Z658" t="s">
        <v>2663</v>
      </c>
      <c r="AA658" s="9">
        <f t="shared" si="247"/>
        <v>0.34935741139827908</v>
      </c>
      <c r="AB658" s="9">
        <f t="shared" si="248"/>
        <v>0.1472684085510689</v>
      </c>
      <c r="AC658" s="9">
        <f t="shared" si="249"/>
        <v>0.50337418005065204</v>
      </c>
      <c r="AD658" s="9">
        <f t="shared" si="250"/>
        <v>1.6937813066183525</v>
      </c>
      <c r="AE658" s="9">
        <f t="shared" si="251"/>
        <v>0.30658633653710027</v>
      </c>
      <c r="AF658" s="9">
        <f t="shared" si="252"/>
        <v>0.41243472237024409</v>
      </c>
      <c r="AG658" s="9">
        <f t="shared" si="253"/>
        <v>0.57064638175423643</v>
      </c>
      <c r="AH658" s="9">
        <f t="shared" si="254"/>
        <v>0.72275008754523173</v>
      </c>
      <c r="AI658" s="8">
        <v>48</v>
      </c>
      <c r="AJ658" s="8">
        <v>18</v>
      </c>
      <c r="AK658" s="8">
        <f t="shared" si="246"/>
        <v>30</v>
      </c>
      <c r="AM658" s="7" t="s">
        <v>2664</v>
      </c>
      <c r="AN658" s="7" t="s">
        <v>2986</v>
      </c>
      <c r="AO658" s="7" t="s">
        <v>2952</v>
      </c>
      <c r="AP658" s="7" t="s">
        <v>2965</v>
      </c>
      <c r="AQ658" s="7" t="s">
        <v>71</v>
      </c>
      <c r="AR658" s="7" t="s">
        <v>72</v>
      </c>
      <c r="AS658" s="7" t="s">
        <v>1801</v>
      </c>
      <c r="AT658" s="7" t="s">
        <v>2694</v>
      </c>
      <c r="AU658" s="7" t="s">
        <v>1512</v>
      </c>
      <c r="AV658" s="7" t="s">
        <v>119</v>
      </c>
      <c r="AW658" s="7" t="s">
        <v>2125</v>
      </c>
      <c r="AX658" s="7" t="s">
        <v>154</v>
      </c>
      <c r="AY658" s="7" t="s">
        <v>2841</v>
      </c>
      <c r="AZ658" s="7" t="s">
        <v>2987</v>
      </c>
      <c r="BA658" s="7" t="s">
        <v>312</v>
      </c>
      <c r="BB658" s="7" t="s">
        <v>2955</v>
      </c>
      <c r="BC658" s="7" t="s">
        <v>2956</v>
      </c>
      <c r="BD658" s="7" t="s">
        <v>2967</v>
      </c>
      <c r="BE658" s="7" t="s">
        <v>2958</v>
      </c>
      <c r="BF658" s="8">
        <v>14</v>
      </c>
      <c r="BG658" s="8">
        <v>9</v>
      </c>
      <c r="BH658" s="8">
        <v>12</v>
      </c>
      <c r="BI658" s="7" t="s">
        <v>504</v>
      </c>
      <c r="BJ658" s="8">
        <v>19</v>
      </c>
      <c r="BK658" s="8">
        <v>19</v>
      </c>
      <c r="BL658" s="7" t="s">
        <v>2959</v>
      </c>
      <c r="BM658" s="8">
        <v>22</v>
      </c>
      <c r="BN658" s="7" t="s">
        <v>2988</v>
      </c>
      <c r="BO658" s="7" t="s">
        <v>2989</v>
      </c>
      <c r="BS658" s="7" t="s">
        <v>131</v>
      </c>
      <c r="BU658" s="8">
        <v>6</v>
      </c>
      <c r="BV658" s="7" t="s">
        <v>87</v>
      </c>
      <c r="BW658" s="7" t="s">
        <v>2978</v>
      </c>
    </row>
    <row r="659" spans="1:75" ht="28" x14ac:dyDescent="0.2">
      <c r="A659">
        <v>677</v>
      </c>
      <c r="B659" s="13" t="s">
        <v>2990</v>
      </c>
      <c r="D659" t="s">
        <v>2929</v>
      </c>
      <c r="E659" s="3" t="s">
        <v>158</v>
      </c>
      <c r="F659" s="1" t="s">
        <v>4160</v>
      </c>
      <c r="G659" s="48" t="s">
        <v>5282</v>
      </c>
      <c r="H659" s="12" t="s">
        <v>595</v>
      </c>
      <c r="I659" t="s">
        <v>4448</v>
      </c>
      <c r="J659" t="s">
        <v>4449</v>
      </c>
      <c r="K659" t="s">
        <v>2991</v>
      </c>
      <c r="L659" s="1"/>
      <c r="M659" s="1"/>
      <c r="N659" s="1"/>
      <c r="O659" s="1"/>
      <c r="P659" s="25">
        <v>0.9985422740524782</v>
      </c>
      <c r="Q659" s="25">
        <v>1.1224960030094988</v>
      </c>
      <c r="R659" s="25">
        <v>1.3522053982883477</v>
      </c>
      <c r="S659" s="25">
        <v>0.97681745509263618</v>
      </c>
      <c r="T659" s="25">
        <v>0.62616382958713446</v>
      </c>
      <c r="U659" s="25">
        <v>2.2233612338944795</v>
      </c>
      <c r="V659" s="25">
        <v>1.0873695100159879</v>
      </c>
      <c r="W659" s="25">
        <v>2.2101476535314588</v>
      </c>
      <c r="X659" s="25">
        <v>3.8262014483212639</v>
      </c>
      <c r="Y659" s="26">
        <v>43854</v>
      </c>
      <c r="Z659" t="s">
        <v>2663</v>
      </c>
      <c r="AA659" s="9">
        <f t="shared" si="247"/>
        <v>0.25529692262314424</v>
      </c>
      <c r="AB659" s="9">
        <f t="shared" si="248"/>
        <v>0.16365155835217779</v>
      </c>
      <c r="AC659" s="9">
        <f t="shared" si="249"/>
        <v>0.58108838855569755</v>
      </c>
      <c r="AD659" s="9">
        <f t="shared" si="250"/>
        <v>1.7311972085700302</v>
      </c>
      <c r="AE659" s="9">
        <f t="shared" si="251"/>
        <v>0.28419034509881036</v>
      </c>
      <c r="AF659" s="9">
        <f t="shared" si="252"/>
        <v>0.45179889789578948</v>
      </c>
      <c r="AG659" s="9">
        <f t="shared" si="253"/>
        <v>0.50788281100402122</v>
      </c>
      <c r="AH659" s="9">
        <f t="shared" si="254"/>
        <v>0.8895731221984835</v>
      </c>
      <c r="AI659" s="8">
        <v>22</v>
      </c>
      <c r="AJ659" s="8">
        <v>16</v>
      </c>
      <c r="AK659" s="8">
        <f t="shared" si="246"/>
        <v>6</v>
      </c>
      <c r="AM659" s="7" t="s">
        <v>2664</v>
      </c>
      <c r="AN659" s="7" t="s">
        <v>2992</v>
      </c>
      <c r="AO659" s="7" t="s">
        <v>2952</v>
      </c>
      <c r="AP659" s="7" t="s">
        <v>2953</v>
      </c>
      <c r="AQ659" s="7" t="s">
        <v>71</v>
      </c>
      <c r="AR659" s="7" t="s">
        <v>72</v>
      </c>
      <c r="AS659" s="7" t="s">
        <v>1801</v>
      </c>
      <c r="AT659" s="7" t="s">
        <v>2954</v>
      </c>
      <c r="AU659" s="7" t="s">
        <v>1512</v>
      </c>
      <c r="AV659" s="7" t="s">
        <v>119</v>
      </c>
      <c r="AW659" s="7" t="s">
        <v>93</v>
      </c>
      <c r="AX659" s="7" t="s">
        <v>154</v>
      </c>
      <c r="AY659" s="7" t="s">
        <v>2993</v>
      </c>
      <c r="AZ659" s="7" t="s">
        <v>2917</v>
      </c>
      <c r="BA659" s="7" t="s">
        <v>312</v>
      </c>
      <c r="BB659" s="7" t="s">
        <v>2955</v>
      </c>
      <c r="BC659" s="7" t="s">
        <v>2994</v>
      </c>
      <c r="BD659" s="7" t="s">
        <v>2995</v>
      </c>
      <c r="BE659" s="7" t="s">
        <v>2958</v>
      </c>
      <c r="BF659" s="8">
        <v>14</v>
      </c>
      <c r="BG659" s="8">
        <v>8</v>
      </c>
      <c r="BH659" s="8">
        <v>11</v>
      </c>
      <c r="BI659" s="7" t="s">
        <v>504</v>
      </c>
      <c r="BM659" s="8">
        <v>25</v>
      </c>
      <c r="BN659" s="7" t="s">
        <v>2996</v>
      </c>
      <c r="BO659" s="7" t="s">
        <v>2997</v>
      </c>
      <c r="BS659" s="7" t="s">
        <v>131</v>
      </c>
      <c r="BV659" s="7" t="s">
        <v>87</v>
      </c>
      <c r="BW659" s="7" t="s">
        <v>2978</v>
      </c>
    </row>
    <row r="660" spans="1:75" ht="28" x14ac:dyDescent="0.2">
      <c r="A660">
        <v>678</v>
      </c>
      <c r="B660" s="13" t="s">
        <v>2998</v>
      </c>
      <c r="D660" t="s">
        <v>2929</v>
      </c>
      <c r="E660" s="3" t="s">
        <v>158</v>
      </c>
      <c r="F660" s="1" t="s">
        <v>4160</v>
      </c>
      <c r="G660" s="48" t="s">
        <v>5283</v>
      </c>
      <c r="H660" s="12" t="s">
        <v>595</v>
      </c>
      <c r="I660" t="s">
        <v>4448</v>
      </c>
      <c r="J660" t="s">
        <v>4449</v>
      </c>
      <c r="K660" t="s">
        <v>2999</v>
      </c>
      <c r="L660" s="1"/>
      <c r="M660" s="1"/>
      <c r="N660" s="1"/>
      <c r="O660" t="s">
        <v>3000</v>
      </c>
      <c r="P660" s="25">
        <v>1.1687955160712242</v>
      </c>
      <c r="Q660" s="25">
        <v>1.2506577191443933</v>
      </c>
      <c r="R660" s="25">
        <v>1.5474892286574904</v>
      </c>
      <c r="S660" s="25">
        <v>1.0595188164868266</v>
      </c>
      <c r="T660" s="25">
        <v>0.75254508712395618</v>
      </c>
      <c r="U660" s="25">
        <v>2.4529301864490791</v>
      </c>
      <c r="V660" s="25">
        <v>1.2455866092195065</v>
      </c>
      <c r="W660" s="25">
        <v>2.4647881953711828</v>
      </c>
      <c r="X660" s="25">
        <v>4.2649940900598624</v>
      </c>
      <c r="Y660" s="26">
        <v>43854</v>
      </c>
      <c r="Z660" t="s">
        <v>2663</v>
      </c>
      <c r="AA660" s="9">
        <f t="shared" si="247"/>
        <v>0.24842210659943856</v>
      </c>
      <c r="AB660" s="9">
        <f t="shared" si="248"/>
        <v>0.17644692377836182</v>
      </c>
      <c r="AC660" s="9">
        <f t="shared" si="249"/>
        <v>0.57513096962219945</v>
      </c>
      <c r="AD660" s="9">
        <f t="shared" si="250"/>
        <v>1.7303694078336735</v>
      </c>
      <c r="AE660" s="9">
        <f t="shared" si="251"/>
        <v>0.29204884764612271</v>
      </c>
      <c r="AF660" s="9">
        <f t="shared" si="252"/>
        <v>0.47419714126601065</v>
      </c>
      <c r="AG660" s="9">
        <f t="shared" si="253"/>
        <v>0.50740981374914917</v>
      </c>
      <c r="AH660" s="9">
        <f t="shared" si="254"/>
        <v>0.93454467851589873</v>
      </c>
      <c r="AI660" s="8">
        <v>24</v>
      </c>
      <c r="AJ660" s="8">
        <v>18</v>
      </c>
      <c r="AK660" s="8">
        <f t="shared" si="246"/>
        <v>6</v>
      </c>
      <c r="AM660" s="7" t="s">
        <v>2664</v>
      </c>
      <c r="AN660" s="7" t="s">
        <v>2951</v>
      </c>
      <c r="AO660" s="7" t="s">
        <v>2952</v>
      </c>
      <c r="AP660" s="7" t="s">
        <v>2953</v>
      </c>
      <c r="AQ660" s="7" t="s">
        <v>71</v>
      </c>
      <c r="AR660" s="7" t="s">
        <v>72</v>
      </c>
      <c r="AS660" s="7" t="s">
        <v>1801</v>
      </c>
      <c r="AT660" s="7" t="s">
        <v>2954</v>
      </c>
      <c r="AU660" s="7" t="s">
        <v>1512</v>
      </c>
      <c r="AV660" s="7" t="s">
        <v>119</v>
      </c>
      <c r="AW660" s="7" t="s">
        <v>93</v>
      </c>
      <c r="AX660" s="7" t="s">
        <v>154</v>
      </c>
      <c r="AY660" s="7" t="s">
        <v>2993</v>
      </c>
      <c r="AZ660" s="7" t="s">
        <v>2917</v>
      </c>
      <c r="BA660" s="7" t="s">
        <v>312</v>
      </c>
      <c r="BB660" s="7" t="s">
        <v>2955</v>
      </c>
      <c r="BC660" s="7" t="s">
        <v>2966</v>
      </c>
      <c r="BD660" s="7" t="s">
        <v>2957</v>
      </c>
      <c r="BE660" s="7" t="s">
        <v>2958</v>
      </c>
      <c r="BF660" s="8">
        <v>13</v>
      </c>
      <c r="BG660" s="8">
        <v>8</v>
      </c>
      <c r="BH660" s="8">
        <v>13</v>
      </c>
      <c r="BI660" s="7" t="s">
        <v>2099</v>
      </c>
      <c r="BJ660" s="8">
        <v>19</v>
      </c>
      <c r="BK660" s="8">
        <v>19</v>
      </c>
      <c r="BL660" s="7" t="s">
        <v>2959</v>
      </c>
      <c r="BM660" s="8">
        <v>25</v>
      </c>
      <c r="BN660" s="7" t="s">
        <v>3001</v>
      </c>
      <c r="BO660" s="7" t="s">
        <v>3002</v>
      </c>
      <c r="BS660" s="7" t="s">
        <v>131</v>
      </c>
      <c r="BU660" s="8">
        <v>5</v>
      </c>
      <c r="BV660" s="7" t="s">
        <v>87</v>
      </c>
      <c r="BW660" s="7" t="s">
        <v>2978</v>
      </c>
    </row>
    <row r="661" spans="1:75" ht="16" x14ac:dyDescent="0.2">
      <c r="A661">
        <v>679</v>
      </c>
      <c r="B661" s="13" t="s">
        <v>3003</v>
      </c>
      <c r="D661" t="s">
        <v>2929</v>
      </c>
      <c r="E661" s="3" t="s">
        <v>158</v>
      </c>
      <c r="F661" s="1" t="s">
        <v>4160</v>
      </c>
      <c r="G661" s="48" t="s">
        <v>5284</v>
      </c>
      <c r="H661" s="1" t="s">
        <v>871</v>
      </c>
      <c r="I661" t="s">
        <v>4424</v>
      </c>
      <c r="J661" t="s">
        <v>4425</v>
      </c>
      <c r="K661" t="s">
        <v>3004</v>
      </c>
      <c r="L661" s="1"/>
      <c r="M661" s="1"/>
      <c r="N661" s="1"/>
      <c r="O661" s="1"/>
      <c r="P661" s="25">
        <v>0.97000281702348967</v>
      </c>
      <c r="Q661" s="25">
        <v>1.0673415966022362</v>
      </c>
      <c r="R661" s="25">
        <v>1.2778982837826125</v>
      </c>
      <c r="S661" s="25">
        <v>0.96331541995319392</v>
      </c>
      <c r="T661" s="25">
        <v>0.55846645575106169</v>
      </c>
      <c r="U661" s="25">
        <v>2.0773311952847355</v>
      </c>
      <c r="V661" s="25">
        <v>1.0321433214873885</v>
      </c>
      <c r="W661" s="25">
        <v>2.1619281442316027</v>
      </c>
      <c r="X661" s="25">
        <v>3.5990855508364392</v>
      </c>
      <c r="AA661" s="9">
        <f t="shared" si="247"/>
        <v>0.26765560483254319</v>
      </c>
      <c r="AB661" s="9">
        <f t="shared" si="248"/>
        <v>0.15516898608349897</v>
      </c>
      <c r="AC661" s="9">
        <f t="shared" si="249"/>
        <v>0.57718305551307525</v>
      </c>
      <c r="AD661" s="9">
        <f t="shared" si="250"/>
        <v>1.66475724942081</v>
      </c>
      <c r="AE661" s="9">
        <f t="shared" si="251"/>
        <v>0.28677932405566603</v>
      </c>
      <c r="AF661" s="9">
        <f t="shared" si="252"/>
        <v>0.44867486443137555</v>
      </c>
      <c r="AG661" s="9">
        <f t="shared" si="253"/>
        <v>0.49369892308867325</v>
      </c>
      <c r="AH661" s="9">
        <f t="shared" si="254"/>
        <v>0.90880259900990112</v>
      </c>
      <c r="AI661" s="8">
        <v>24</v>
      </c>
      <c r="AJ661" s="8">
        <v>15</v>
      </c>
      <c r="AK661" s="8">
        <f t="shared" si="246"/>
        <v>9</v>
      </c>
      <c r="AM661" s="7" t="s">
        <v>2664</v>
      </c>
      <c r="AN661" s="7" t="s">
        <v>2992</v>
      </c>
      <c r="AO661" s="7" t="s">
        <v>2952</v>
      </c>
      <c r="AP661" s="7" t="s">
        <v>2953</v>
      </c>
      <c r="AQ661" s="7" t="s">
        <v>71</v>
      </c>
      <c r="AR661" s="7" t="s">
        <v>72</v>
      </c>
      <c r="AS661" s="7" t="s">
        <v>1801</v>
      </c>
      <c r="AT661" s="7" t="s">
        <v>2954</v>
      </c>
      <c r="AU661" s="7" t="s">
        <v>1512</v>
      </c>
      <c r="AV661" s="7" t="s">
        <v>119</v>
      </c>
      <c r="AW661" s="7" t="s">
        <v>2125</v>
      </c>
      <c r="AX661" s="7" t="s">
        <v>154</v>
      </c>
      <c r="AY661" s="7" t="s">
        <v>3005</v>
      </c>
      <c r="AZ661" s="7" t="s">
        <v>2917</v>
      </c>
      <c r="BA661" s="7" t="s">
        <v>124</v>
      </c>
      <c r="BB661" s="7" t="s">
        <v>2955</v>
      </c>
      <c r="BC661" s="7" t="s">
        <v>2966</v>
      </c>
      <c r="BD661" s="7" t="s">
        <v>2967</v>
      </c>
      <c r="BE661" s="7" t="s">
        <v>2958</v>
      </c>
      <c r="BF661" s="8">
        <v>14</v>
      </c>
      <c r="BG661" s="8">
        <v>9</v>
      </c>
      <c r="BH661" s="8">
        <v>12</v>
      </c>
      <c r="BI661" s="7" t="s">
        <v>504</v>
      </c>
      <c r="BJ661" s="8">
        <v>20</v>
      </c>
      <c r="BK661" s="8">
        <v>20</v>
      </c>
      <c r="BL661" s="7" t="s">
        <v>2959</v>
      </c>
      <c r="BM661" s="8">
        <v>21</v>
      </c>
      <c r="BN661" s="7" t="s">
        <v>2960</v>
      </c>
      <c r="BO661" s="7" t="s">
        <v>3002</v>
      </c>
      <c r="BS661" s="7" t="s">
        <v>131</v>
      </c>
      <c r="BU661" s="8">
        <v>5</v>
      </c>
      <c r="BV661" s="7" t="s">
        <v>275</v>
      </c>
      <c r="BW661" s="7" t="s">
        <v>2978</v>
      </c>
    </row>
    <row r="662" spans="1:75" ht="16" x14ac:dyDescent="0.2">
      <c r="A662">
        <v>680</v>
      </c>
      <c r="B662" s="13" t="s">
        <v>3006</v>
      </c>
      <c r="D662" t="s">
        <v>2929</v>
      </c>
      <c r="E662" s="3" t="s">
        <v>158</v>
      </c>
      <c r="F662" s="1" t="s">
        <v>4160</v>
      </c>
      <c r="G662" s="48" t="s">
        <v>5285</v>
      </c>
      <c r="H662" s="1" t="s">
        <v>871</v>
      </c>
      <c r="I662" t="s">
        <v>4424</v>
      </c>
      <c r="J662" t="s">
        <v>4425</v>
      </c>
      <c r="K662" t="s">
        <v>3007</v>
      </c>
      <c r="L662" s="1"/>
      <c r="M662" s="1"/>
      <c r="N662" s="1"/>
      <c r="O662" s="1"/>
      <c r="P662" s="25">
        <v>0.98955604737191305</v>
      </c>
      <c r="Q662" s="25">
        <v>1.0635757977877354</v>
      </c>
      <c r="R662" s="25">
        <v>0.99907905619734072</v>
      </c>
      <c r="S662" s="25">
        <v>0.8482115103205693</v>
      </c>
      <c r="T662" s="25">
        <v>0.59426460830917172</v>
      </c>
      <c r="U662" s="25">
        <v>1.9308910409641622</v>
      </c>
      <c r="V662" s="25">
        <v>1.0615269080101433</v>
      </c>
      <c r="W662" s="25">
        <v>2.0019384583223507</v>
      </c>
      <c r="X662" s="25">
        <v>3.3733671595939034</v>
      </c>
      <c r="AA662" s="9">
        <f t="shared" si="247"/>
        <v>0.25144357853494953</v>
      </c>
      <c r="AB662" s="9">
        <f t="shared" si="248"/>
        <v>0.17616363123091267</v>
      </c>
      <c r="AC662" s="9">
        <f t="shared" si="249"/>
        <v>0.57239279023413769</v>
      </c>
      <c r="AD662" s="9">
        <f t="shared" si="250"/>
        <v>1.6850503798307701</v>
      </c>
      <c r="AE662" s="9">
        <f t="shared" si="251"/>
        <v>0.31467873427034049</v>
      </c>
      <c r="AF662" s="9">
        <f t="shared" si="252"/>
        <v>0.49429893474406467</v>
      </c>
      <c r="AG662" s="9">
        <f t="shared" si="253"/>
        <v>0.53127297363527604</v>
      </c>
      <c r="AH662" s="9">
        <f t="shared" si="254"/>
        <v>0.93040481875406977</v>
      </c>
      <c r="AI662" s="8">
        <v>28</v>
      </c>
      <c r="AJ662" s="8">
        <v>13</v>
      </c>
      <c r="AK662" s="8">
        <f t="shared" si="246"/>
        <v>15</v>
      </c>
      <c r="AM662" s="7" t="s">
        <v>2664</v>
      </c>
      <c r="AN662" s="7" t="s">
        <v>3008</v>
      </c>
      <c r="AO662" s="7" t="s">
        <v>2952</v>
      </c>
      <c r="AP662" s="7" t="s">
        <v>2953</v>
      </c>
      <c r="AQ662" s="7" t="s">
        <v>71</v>
      </c>
      <c r="AR662" s="7" t="s">
        <v>72</v>
      </c>
      <c r="AS662" s="7" t="s">
        <v>1801</v>
      </c>
      <c r="AT662" s="7" t="s">
        <v>2954</v>
      </c>
      <c r="AU662" s="7" t="s">
        <v>1512</v>
      </c>
      <c r="AV662" s="7" t="s">
        <v>119</v>
      </c>
      <c r="AW662" s="7" t="s">
        <v>2125</v>
      </c>
      <c r="AX662" s="7" t="s">
        <v>154</v>
      </c>
      <c r="AY662" s="7" t="s">
        <v>2841</v>
      </c>
      <c r="AZ662" s="7" t="s">
        <v>2917</v>
      </c>
      <c r="BA662" s="7" t="s">
        <v>124</v>
      </c>
      <c r="BB662" s="7" t="s">
        <v>2955</v>
      </c>
      <c r="BC662" s="7" t="s">
        <v>2966</v>
      </c>
      <c r="BD662" s="7" t="s">
        <v>2967</v>
      </c>
      <c r="BE662" s="7" t="s">
        <v>2958</v>
      </c>
      <c r="BF662" s="8">
        <v>13</v>
      </c>
      <c r="BG662" s="8">
        <v>8</v>
      </c>
      <c r="BH662" s="8">
        <v>11</v>
      </c>
      <c r="BI662" s="7" t="s">
        <v>504</v>
      </c>
      <c r="BJ662" s="8">
        <v>21</v>
      </c>
      <c r="BK662" s="8">
        <v>20</v>
      </c>
      <c r="BL662" s="7" t="s">
        <v>2959</v>
      </c>
      <c r="BM662" s="8">
        <v>24</v>
      </c>
      <c r="BN662" s="7" t="s">
        <v>2960</v>
      </c>
      <c r="BO662" s="7" t="s">
        <v>2997</v>
      </c>
      <c r="BS662" s="7" t="s">
        <v>131</v>
      </c>
      <c r="BU662" s="8">
        <v>6</v>
      </c>
      <c r="BV662" s="7" t="s">
        <v>275</v>
      </c>
      <c r="BW662" s="7" t="s">
        <v>2978</v>
      </c>
    </row>
    <row r="663" spans="1:75" ht="16" x14ac:dyDescent="0.2">
      <c r="A663">
        <v>681</v>
      </c>
      <c r="B663" s="13" t="s">
        <v>3009</v>
      </c>
      <c r="D663" t="s">
        <v>2929</v>
      </c>
      <c r="E663" s="3" t="s">
        <v>158</v>
      </c>
      <c r="F663" s="1" t="s">
        <v>4160</v>
      </c>
      <c r="G663" s="48" t="s">
        <v>5286</v>
      </c>
      <c r="H663" s="1" t="s">
        <v>871</v>
      </c>
      <c r="I663" t="s">
        <v>4424</v>
      </c>
      <c r="J663" t="s">
        <v>4425</v>
      </c>
      <c r="K663" t="s">
        <v>3010</v>
      </c>
      <c r="L663" s="1"/>
      <c r="M663" s="1"/>
      <c r="N663" s="1"/>
      <c r="O663" s="1"/>
      <c r="P663" s="25">
        <v>1.0990917861313747</v>
      </c>
      <c r="Q663" s="25">
        <v>1.0740391483167748</v>
      </c>
      <c r="R663" s="25">
        <v>1.1613848315082174</v>
      </c>
      <c r="S663" s="25">
        <v>0.98259863243234102</v>
      </c>
      <c r="T663" s="25">
        <v>0.68889917573582926</v>
      </c>
      <c r="U663" s="25">
        <v>2.0717918859908946</v>
      </c>
      <c r="V663" s="25">
        <v>1.043408510062116</v>
      </c>
      <c r="W663" s="25">
        <v>2.2473538073557537</v>
      </c>
      <c r="X663" s="25">
        <v>3.7432896941590643</v>
      </c>
      <c r="AA663" s="9">
        <f t="shared" si="247"/>
        <v>0.26249601626226349</v>
      </c>
      <c r="AB663" s="9">
        <f t="shared" si="248"/>
        <v>0.18403576319801546</v>
      </c>
      <c r="AC663" s="9">
        <f t="shared" si="249"/>
        <v>0.55346822053972122</v>
      </c>
      <c r="AD663" s="9">
        <f t="shared" si="250"/>
        <v>1.6656432475861178</v>
      </c>
      <c r="AE663" s="9">
        <f t="shared" si="251"/>
        <v>0.27874105274038091</v>
      </c>
      <c r="AF663" s="9">
        <f t="shared" si="252"/>
        <v>0.48906041520207755</v>
      </c>
      <c r="AG663" s="9">
        <f t="shared" si="253"/>
        <v>0.47791279895553873</v>
      </c>
      <c r="AH663" s="9">
        <f t="shared" si="254"/>
        <v>1.0233256281708745</v>
      </c>
      <c r="AI663" s="8">
        <v>22</v>
      </c>
      <c r="AJ663" s="8">
        <v>14</v>
      </c>
      <c r="AK663" s="8">
        <f t="shared" si="246"/>
        <v>8</v>
      </c>
      <c r="AM663" s="7" t="s">
        <v>2664</v>
      </c>
      <c r="AN663" s="7" t="s">
        <v>3008</v>
      </c>
      <c r="AO663" s="7" t="s">
        <v>2952</v>
      </c>
      <c r="AP663" s="7" t="s">
        <v>2953</v>
      </c>
      <c r="AQ663" s="7" t="s">
        <v>71</v>
      </c>
      <c r="AR663" s="7" t="s">
        <v>72</v>
      </c>
      <c r="AS663" s="7" t="s">
        <v>1801</v>
      </c>
      <c r="AT663" s="7" t="s">
        <v>2954</v>
      </c>
      <c r="AU663" s="7" t="s">
        <v>1512</v>
      </c>
      <c r="AV663" s="7" t="s">
        <v>193</v>
      </c>
      <c r="AW663" s="7" t="s">
        <v>79</v>
      </c>
      <c r="AX663" s="7" t="s">
        <v>154</v>
      </c>
      <c r="AY663" s="7" t="s">
        <v>80</v>
      </c>
      <c r="AZ663" s="7" t="s">
        <v>197</v>
      </c>
      <c r="BA663" s="7" t="s">
        <v>312</v>
      </c>
      <c r="BB663" s="7" t="s">
        <v>2955</v>
      </c>
      <c r="BC663" s="7" t="s">
        <v>2966</v>
      </c>
      <c r="BD663" s="7" t="s">
        <v>2967</v>
      </c>
      <c r="BE663" s="7" t="s">
        <v>1833</v>
      </c>
      <c r="BF663" s="8">
        <v>12</v>
      </c>
      <c r="BG663" s="8">
        <v>5</v>
      </c>
      <c r="BH663" s="8">
        <v>9</v>
      </c>
      <c r="BI663" s="7" t="s">
        <v>504</v>
      </c>
      <c r="BJ663" s="8">
        <v>21</v>
      </c>
      <c r="BK663" s="8">
        <v>20</v>
      </c>
      <c r="BL663" s="7" t="s">
        <v>3011</v>
      </c>
      <c r="BM663" s="8">
        <v>25</v>
      </c>
      <c r="BN663" s="7" t="s">
        <v>71</v>
      </c>
      <c r="BO663" s="7" t="s">
        <v>3002</v>
      </c>
      <c r="BP663" s="7" t="s">
        <v>1523</v>
      </c>
      <c r="BQ663" s="7" t="s">
        <v>240</v>
      </c>
      <c r="BR663" s="7" t="s">
        <v>3012</v>
      </c>
      <c r="BS663" s="7" t="s">
        <v>585</v>
      </c>
      <c r="BU663" s="8">
        <v>8</v>
      </c>
      <c r="BV663" s="7" t="s">
        <v>275</v>
      </c>
    </row>
    <row r="664" spans="1:75" ht="16" x14ac:dyDescent="0.2">
      <c r="A664">
        <v>682</v>
      </c>
      <c r="B664" s="13" t="s">
        <v>3013</v>
      </c>
      <c r="D664" t="s">
        <v>2929</v>
      </c>
      <c r="E664" s="3" t="s">
        <v>158</v>
      </c>
      <c r="F664" s="1" t="s">
        <v>4160</v>
      </c>
      <c r="G664" s="48" t="s">
        <v>5287</v>
      </c>
      <c r="H664" s="6" t="s">
        <v>1033</v>
      </c>
      <c r="I664" t="s">
        <v>4472</v>
      </c>
      <c r="J664" t="s">
        <v>4473</v>
      </c>
      <c r="K664" t="s">
        <v>3014</v>
      </c>
      <c r="L664" s="1"/>
      <c r="M664" s="1"/>
      <c r="N664" s="1"/>
      <c r="O664" s="1"/>
      <c r="P664" s="25">
        <v>1.0101368474404462</v>
      </c>
      <c r="Q664" s="25">
        <v>1.1344821760432506</v>
      </c>
      <c r="R664" s="25">
        <v>1.2910119952694712</v>
      </c>
      <c r="S664" s="25">
        <v>1.0756884608886637</v>
      </c>
      <c r="T664" s="25">
        <v>0.69754181449569186</v>
      </c>
      <c r="U664" s="25">
        <v>2.1215576955566817</v>
      </c>
      <c r="V664" s="25">
        <v>1.1452103395843893</v>
      </c>
      <c r="W664" s="25">
        <v>2.3504392633890863</v>
      </c>
      <c r="X664" s="25">
        <v>3.8947034972123671</v>
      </c>
      <c r="Y664" s="26">
        <v>43854</v>
      </c>
      <c r="Z664" t="s">
        <v>2663</v>
      </c>
      <c r="AA664" s="9">
        <f t="shared" si="247"/>
        <v>0.27619264512910607</v>
      </c>
      <c r="AB664" s="9">
        <f t="shared" si="248"/>
        <v>0.17910010736246218</v>
      </c>
      <c r="AC664" s="9">
        <f t="shared" si="249"/>
        <v>0.54472893689473045</v>
      </c>
      <c r="AD664" s="9">
        <f t="shared" si="250"/>
        <v>1.657010907653327</v>
      </c>
      <c r="AE664" s="9">
        <f t="shared" si="251"/>
        <v>0.29404301005303057</v>
      </c>
      <c r="AF664" s="9">
        <f t="shared" si="252"/>
        <v>0.42976513504285796</v>
      </c>
      <c r="AG664" s="9">
        <f t="shared" si="253"/>
        <v>0.48266815216805331</v>
      </c>
      <c r="AH664" s="9">
        <f t="shared" si="254"/>
        <v>0.89039463886820558</v>
      </c>
      <c r="AI664" s="8">
        <v>30</v>
      </c>
      <c r="AJ664" s="8">
        <v>23</v>
      </c>
      <c r="AK664" s="8">
        <f t="shared" si="246"/>
        <v>7</v>
      </c>
      <c r="AM664" s="7" t="s">
        <v>2664</v>
      </c>
      <c r="AN664" s="7" t="s">
        <v>2971</v>
      </c>
      <c r="AO664" s="7" t="s">
        <v>2952</v>
      </c>
      <c r="AP664" s="7" t="s">
        <v>2953</v>
      </c>
      <c r="AQ664" s="7" t="s">
        <v>71</v>
      </c>
      <c r="AR664" s="7" t="s">
        <v>72</v>
      </c>
      <c r="AS664" s="7" t="s">
        <v>1801</v>
      </c>
      <c r="AT664" s="7" t="s">
        <v>2694</v>
      </c>
      <c r="AU664" s="7" t="s">
        <v>1512</v>
      </c>
      <c r="AV664" s="7" t="s">
        <v>119</v>
      </c>
      <c r="AW664" s="7" t="s">
        <v>93</v>
      </c>
      <c r="AX664" s="7" t="s">
        <v>256</v>
      </c>
      <c r="AY664" s="7" t="s">
        <v>2841</v>
      </c>
      <c r="AZ664" s="7" t="s">
        <v>2917</v>
      </c>
      <c r="BA664" s="7" t="s">
        <v>312</v>
      </c>
      <c r="BB664" s="7" t="s">
        <v>2955</v>
      </c>
      <c r="BC664" s="7" t="s">
        <v>3015</v>
      </c>
      <c r="BD664" s="7" t="s">
        <v>3016</v>
      </c>
      <c r="BE664" s="7" t="s">
        <v>2958</v>
      </c>
      <c r="BF664" s="8">
        <v>12</v>
      </c>
      <c r="BG664" s="8">
        <v>8</v>
      </c>
      <c r="BH664" s="8">
        <v>12</v>
      </c>
      <c r="BI664" s="7" t="s">
        <v>504</v>
      </c>
      <c r="BJ664" s="8">
        <v>19</v>
      </c>
      <c r="BK664" s="8">
        <v>19</v>
      </c>
      <c r="BL664" s="7" t="s">
        <v>2959</v>
      </c>
      <c r="BM664" s="8">
        <v>22</v>
      </c>
      <c r="BN664" s="7" t="s">
        <v>2960</v>
      </c>
      <c r="BO664" s="7" t="s">
        <v>3017</v>
      </c>
      <c r="BS664" s="7" t="s">
        <v>131</v>
      </c>
      <c r="BV664" s="7" t="s">
        <v>148</v>
      </c>
      <c r="BW664" s="7" t="s">
        <v>2978</v>
      </c>
    </row>
    <row r="665" spans="1:75" ht="32" x14ac:dyDescent="0.2">
      <c r="A665">
        <v>683</v>
      </c>
      <c r="B665" s="13" t="s">
        <v>3018</v>
      </c>
      <c r="D665" t="s">
        <v>2929</v>
      </c>
      <c r="E665" s="3" t="s">
        <v>158</v>
      </c>
      <c r="F665" s="1" t="s">
        <v>4160</v>
      </c>
      <c r="G665" s="48" t="s">
        <v>5288</v>
      </c>
      <c r="H665" s="6" t="s">
        <v>1043</v>
      </c>
      <c r="I665" t="s">
        <v>4460</v>
      </c>
      <c r="J665" t="s">
        <v>4461</v>
      </c>
      <c r="K665" t="s">
        <v>3019</v>
      </c>
      <c r="L665" s="1"/>
      <c r="M665" s="1"/>
      <c r="N665" s="1"/>
      <c r="O665" s="1"/>
      <c r="P665" s="25">
        <v>1.1021137133598469</v>
      </c>
      <c r="Q665" s="25">
        <v>1.454006481072323</v>
      </c>
      <c r="R665" s="25">
        <v>2.1759095595816764</v>
      </c>
      <c r="S665" s="25">
        <v>1.3044999263514507</v>
      </c>
      <c r="T665" s="25">
        <v>0.73836352923847393</v>
      </c>
      <c r="U665" s="25">
        <v>2.5505965532479009</v>
      </c>
      <c r="V665" s="25">
        <v>1.6057224922669022</v>
      </c>
      <c r="W665" s="25">
        <v>2.5898880542053324</v>
      </c>
      <c r="X665" s="25">
        <v>4.5934600088378259</v>
      </c>
      <c r="Y665" s="26">
        <v>43854</v>
      </c>
      <c r="Z665" t="s">
        <v>2663</v>
      </c>
      <c r="AA665" s="9">
        <f t="shared" si="247"/>
        <v>0.28399070065736731</v>
      </c>
      <c r="AB665" s="9">
        <f t="shared" si="248"/>
        <v>0.16074234407567739</v>
      </c>
      <c r="AC665" s="9">
        <f t="shared" si="249"/>
        <v>0.55526695526695524</v>
      </c>
      <c r="AD665" s="9">
        <f t="shared" si="250"/>
        <v>1.773613342622741</v>
      </c>
      <c r="AE665" s="9">
        <f t="shared" si="251"/>
        <v>0.34956709956709953</v>
      </c>
      <c r="AF665" s="9">
        <f t="shared" si="252"/>
        <v>0.42554492329129401</v>
      </c>
      <c r="AG665" s="9">
        <f t="shared" si="253"/>
        <v>0.56141672946495857</v>
      </c>
      <c r="AH665" s="9">
        <f t="shared" si="254"/>
        <v>0.75798404457388879</v>
      </c>
      <c r="AI665" s="8">
        <v>34</v>
      </c>
      <c r="AJ665" s="8">
        <v>12</v>
      </c>
      <c r="AK665" s="8">
        <f t="shared" si="246"/>
        <v>22</v>
      </c>
      <c r="AM665" s="7" t="s">
        <v>2664</v>
      </c>
      <c r="AN665" s="7" t="s">
        <v>3008</v>
      </c>
      <c r="AO665" s="7" t="s">
        <v>2952</v>
      </c>
      <c r="AP665" s="7" t="s">
        <v>2965</v>
      </c>
      <c r="AQ665" s="7" t="s">
        <v>71</v>
      </c>
      <c r="AR665" s="7" t="s">
        <v>234</v>
      </c>
      <c r="AS665" s="7" t="s">
        <v>1801</v>
      </c>
      <c r="AT665" s="7" t="s">
        <v>2694</v>
      </c>
      <c r="AU665" s="7" t="s">
        <v>1512</v>
      </c>
      <c r="AV665" s="7" t="s">
        <v>119</v>
      </c>
      <c r="AW665" s="7" t="s">
        <v>2125</v>
      </c>
      <c r="AX665" s="7" t="s">
        <v>1901</v>
      </c>
      <c r="AY665" s="7" t="s">
        <v>3020</v>
      </c>
      <c r="AZ665" s="7" t="s">
        <v>3021</v>
      </c>
      <c r="BA665" s="7" t="s">
        <v>312</v>
      </c>
      <c r="BB665" s="7" t="s">
        <v>3022</v>
      </c>
      <c r="BC665" s="7" t="s">
        <v>2966</v>
      </c>
      <c r="BD665" s="7" t="s">
        <v>3023</v>
      </c>
      <c r="BE665" s="7" t="s">
        <v>2958</v>
      </c>
      <c r="BF665" s="8">
        <v>10</v>
      </c>
      <c r="BG665" s="8">
        <v>10</v>
      </c>
      <c r="BH665" s="8">
        <v>10</v>
      </c>
      <c r="BI665" s="7" t="s">
        <v>504</v>
      </c>
      <c r="BJ665" s="8">
        <v>20</v>
      </c>
      <c r="BK665" s="8">
        <v>19</v>
      </c>
      <c r="BL665" s="7" t="s">
        <v>2959</v>
      </c>
      <c r="BM665" s="8">
        <v>30</v>
      </c>
      <c r="BN665" s="7" t="s">
        <v>3024</v>
      </c>
      <c r="BO665" s="7" t="s">
        <v>3002</v>
      </c>
      <c r="BS665" s="7" t="s">
        <v>131</v>
      </c>
      <c r="BU665" s="8">
        <v>6</v>
      </c>
      <c r="BV665" s="7" t="s">
        <v>87</v>
      </c>
      <c r="BW665" s="7" t="s">
        <v>2978</v>
      </c>
    </row>
    <row r="666" spans="1:75" ht="16" x14ac:dyDescent="0.2">
      <c r="A666">
        <v>684</v>
      </c>
      <c r="B666" s="13" t="s">
        <v>3025</v>
      </c>
      <c r="D666" t="s">
        <v>2929</v>
      </c>
      <c r="E666" s="3" t="s">
        <v>158</v>
      </c>
      <c r="F666" s="1" t="s">
        <v>4160</v>
      </c>
      <c r="G666" s="48" t="s">
        <v>5289</v>
      </c>
      <c r="H666" s="6" t="s">
        <v>3026</v>
      </c>
      <c r="I666" t="s">
        <v>4614</v>
      </c>
      <c r="J666" t="s">
        <v>4615</v>
      </c>
      <c r="K666" t="s">
        <v>3027</v>
      </c>
      <c r="L666" s="1"/>
      <c r="M666" s="1"/>
      <c r="N666" s="1"/>
      <c r="O666" s="1"/>
      <c r="P666" s="25">
        <v>1.0372853478093123</v>
      </c>
      <c r="Q666" s="25">
        <v>1.0261745375290208</v>
      </c>
      <c r="R666" s="25">
        <v>1.2871956626212442</v>
      </c>
      <c r="S666" s="25">
        <v>0.88701696911445183</v>
      </c>
      <c r="T666" s="25">
        <v>0.68394262855441013</v>
      </c>
      <c r="U666" s="25">
        <v>2.0746180764726985</v>
      </c>
      <c r="V666" s="25">
        <v>1.007482790596931</v>
      </c>
      <c r="W666" s="25">
        <v>2.2095113680206309</v>
      </c>
      <c r="X666" s="25">
        <v>3.6456013645685967</v>
      </c>
      <c r="Y666" s="26">
        <v>43782</v>
      </c>
      <c r="Z666" t="s">
        <v>2663</v>
      </c>
      <c r="AA666" s="9">
        <f t="shared" si="247"/>
        <v>0.24331156383013292</v>
      </c>
      <c r="AB666" s="9">
        <f t="shared" si="248"/>
        <v>0.18760762907365894</v>
      </c>
      <c r="AC666" s="9">
        <f t="shared" si="249"/>
        <v>0.56907430873704401</v>
      </c>
      <c r="AD666" s="9">
        <f t="shared" si="250"/>
        <v>1.6499581841185424</v>
      </c>
      <c r="AE666" s="9">
        <f t="shared" si="251"/>
        <v>0.27635572018065441</v>
      </c>
      <c r="AF666" s="9">
        <f t="shared" si="252"/>
        <v>0.46946368451525738</v>
      </c>
      <c r="AG666" s="9">
        <f t="shared" si="253"/>
        <v>0.46443505671949054</v>
      </c>
      <c r="AH666" s="9">
        <f t="shared" si="254"/>
        <v>1.0108274078862314</v>
      </c>
      <c r="AI666" s="8">
        <v>24</v>
      </c>
      <c r="AJ666" s="8">
        <v>15</v>
      </c>
      <c r="AK666" s="8">
        <f t="shared" si="246"/>
        <v>9</v>
      </c>
      <c r="AL666"/>
      <c r="AM666" s="7" t="s">
        <v>2664</v>
      </c>
      <c r="AN666" s="7" t="s">
        <v>3028</v>
      </c>
      <c r="AO666" s="7" t="s">
        <v>2952</v>
      </c>
      <c r="AP666" s="7" t="s">
        <v>2965</v>
      </c>
      <c r="AQ666" s="7" t="s">
        <v>71</v>
      </c>
      <c r="AR666" s="7" t="s">
        <v>72</v>
      </c>
      <c r="AS666" s="7" t="s">
        <v>1801</v>
      </c>
      <c r="AT666" s="7" t="s">
        <v>2694</v>
      </c>
      <c r="AU666" s="7" t="s">
        <v>1512</v>
      </c>
      <c r="AV666" s="7" t="s">
        <v>119</v>
      </c>
      <c r="AW666" s="7" t="s">
        <v>3029</v>
      </c>
      <c r="AX666" s="7" t="s">
        <v>154</v>
      </c>
      <c r="AY666" s="7" t="s">
        <v>2841</v>
      </c>
      <c r="AZ666" s="7" t="s">
        <v>2917</v>
      </c>
      <c r="BA666" s="7" t="s">
        <v>312</v>
      </c>
      <c r="BB666" s="7" t="s">
        <v>2955</v>
      </c>
      <c r="BC666" s="7" t="s">
        <v>3030</v>
      </c>
      <c r="BD666" s="7" t="s">
        <v>2957</v>
      </c>
      <c r="BE666" s="7" t="s">
        <v>2958</v>
      </c>
      <c r="BF666" s="8">
        <v>12</v>
      </c>
      <c r="BG666" s="8">
        <v>7</v>
      </c>
      <c r="BH666" s="8">
        <v>10</v>
      </c>
      <c r="BI666" s="7" t="s">
        <v>504</v>
      </c>
      <c r="BJ666" s="8">
        <v>19</v>
      </c>
      <c r="BK666" s="8">
        <v>19</v>
      </c>
      <c r="BL666" s="7" t="s">
        <v>2959</v>
      </c>
      <c r="BM666" s="8">
        <v>26</v>
      </c>
      <c r="BN666" s="7" t="s">
        <v>3031</v>
      </c>
      <c r="BO666" s="7" t="s">
        <v>3032</v>
      </c>
      <c r="BS666" s="7" t="s">
        <v>131</v>
      </c>
      <c r="BU666" s="8">
        <v>14</v>
      </c>
      <c r="BV666" s="7" t="s">
        <v>275</v>
      </c>
      <c r="BW666" s="7" t="s">
        <v>2978</v>
      </c>
    </row>
    <row r="667" spans="1:75" ht="16" x14ac:dyDescent="0.2">
      <c r="A667">
        <v>685</v>
      </c>
      <c r="B667" s="13" t="s">
        <v>3033</v>
      </c>
      <c r="D667" t="s">
        <v>2929</v>
      </c>
      <c r="E667" s="3" t="s">
        <v>158</v>
      </c>
      <c r="F667" s="1" t="s">
        <v>4160</v>
      </c>
      <c r="G667" s="48" t="s">
        <v>5290</v>
      </c>
      <c r="H667" s="6" t="s">
        <v>3026</v>
      </c>
      <c r="I667" t="s">
        <v>4614</v>
      </c>
      <c r="J667" t="s">
        <v>4615</v>
      </c>
      <c r="K667" t="s">
        <v>3034</v>
      </c>
      <c r="L667" s="1"/>
      <c r="M667" s="1"/>
      <c r="N667" s="1"/>
      <c r="O667" s="1"/>
      <c r="P667" s="25">
        <v>0.95321961575870406</v>
      </c>
      <c r="Q667" s="25">
        <v>0.99281508518359707</v>
      </c>
      <c r="R667" s="25">
        <v>1.3066714078040516</v>
      </c>
      <c r="S667" s="25">
        <v>0.86352845205350504</v>
      </c>
      <c r="T667" s="25">
        <v>0.61265256178294647</v>
      </c>
      <c r="U667" s="25">
        <v>1.9371450683455869</v>
      </c>
      <c r="V667" s="25">
        <v>0.90906428773126113</v>
      </c>
      <c r="W667" s="25">
        <v>2.0636706861750524</v>
      </c>
      <c r="X667" s="25">
        <v>3.4133260821820386</v>
      </c>
      <c r="Y667" s="26">
        <v>43782</v>
      </c>
      <c r="Z667" t="s">
        <v>2663</v>
      </c>
      <c r="AA667" s="9">
        <f t="shared" si="247"/>
        <v>0.25298738862402409</v>
      </c>
      <c r="AB667" s="9">
        <f t="shared" si="248"/>
        <v>0.17948843650803376</v>
      </c>
      <c r="AC667" s="9">
        <f t="shared" si="249"/>
        <v>0.56752417486794204</v>
      </c>
      <c r="AD667" s="9">
        <f t="shared" si="250"/>
        <v>1.6540071558163814</v>
      </c>
      <c r="AE667" s="9">
        <f t="shared" si="251"/>
        <v>0.26632799382299954</v>
      </c>
      <c r="AF667" s="9">
        <f t="shared" si="252"/>
        <v>0.46190490670072271</v>
      </c>
      <c r="AG667" s="9">
        <f t="shared" si="253"/>
        <v>0.48109181946260432</v>
      </c>
      <c r="AH667" s="9">
        <f t="shared" si="254"/>
        <v>0.96011798167070483</v>
      </c>
      <c r="AI667" s="8">
        <v>31</v>
      </c>
      <c r="AJ667" s="8">
        <v>19</v>
      </c>
      <c r="AK667" s="8">
        <f t="shared" si="246"/>
        <v>12</v>
      </c>
      <c r="AM667" s="7" t="s">
        <v>2664</v>
      </c>
      <c r="AN667" s="7" t="s">
        <v>3028</v>
      </c>
      <c r="AO667" s="7" t="s">
        <v>2952</v>
      </c>
      <c r="AP667" s="7" t="s">
        <v>2965</v>
      </c>
      <c r="AQ667" s="7" t="s">
        <v>71</v>
      </c>
      <c r="AR667" s="7" t="s">
        <v>72</v>
      </c>
      <c r="AS667" s="7" t="s">
        <v>1801</v>
      </c>
      <c r="AT667" s="7" t="s">
        <v>2694</v>
      </c>
      <c r="AU667" s="7" t="s">
        <v>1512</v>
      </c>
      <c r="AV667" s="7" t="s">
        <v>119</v>
      </c>
      <c r="AW667" s="7" t="s">
        <v>3035</v>
      </c>
      <c r="AX667" s="7" t="s">
        <v>154</v>
      </c>
      <c r="AZ667" s="7" t="s">
        <v>2917</v>
      </c>
      <c r="BA667" s="7" t="s">
        <v>312</v>
      </c>
      <c r="BB667" s="7" t="s">
        <v>3036</v>
      </c>
      <c r="BC667" s="7" t="s">
        <v>3030</v>
      </c>
      <c r="BD667" s="7" t="s">
        <v>2957</v>
      </c>
      <c r="BE667" s="7" t="s">
        <v>2958</v>
      </c>
      <c r="BM667" s="8">
        <v>20</v>
      </c>
      <c r="BN667" s="7" t="s">
        <v>3037</v>
      </c>
      <c r="BO667" s="7" t="s">
        <v>3032</v>
      </c>
      <c r="BS667" s="7" t="s">
        <v>131</v>
      </c>
    </row>
    <row r="668" spans="1:75" ht="16" x14ac:dyDescent="0.2">
      <c r="A668">
        <v>686</v>
      </c>
      <c r="B668" s="13" t="s">
        <v>5565</v>
      </c>
      <c r="D668" t="s">
        <v>2929</v>
      </c>
      <c r="E668" s="3" t="s">
        <v>158</v>
      </c>
      <c r="F668" s="1" t="s">
        <v>4160</v>
      </c>
      <c r="G668" s="48" t="s">
        <v>5291</v>
      </c>
      <c r="H668" s="6" t="s">
        <v>3026</v>
      </c>
      <c r="I668" t="s">
        <v>4614</v>
      </c>
      <c r="J668" t="s">
        <v>4615</v>
      </c>
      <c r="K668" t="s">
        <v>3038</v>
      </c>
      <c r="L668" s="1"/>
      <c r="M668" s="1"/>
      <c r="N668" s="1"/>
      <c r="O668" s="1"/>
      <c r="P668" s="25">
        <v>0.99087263172451945</v>
      </c>
      <c r="Q668" s="25">
        <v>0.99214032176278055</v>
      </c>
      <c r="R668" s="25">
        <v>1.3834647121191168</v>
      </c>
      <c r="S668" s="25">
        <v>0.98644724104549852</v>
      </c>
      <c r="T668" s="25">
        <v>0.65281427188493979</v>
      </c>
      <c r="U668" s="25">
        <v>1.9400267367353523</v>
      </c>
      <c r="V668" s="25">
        <v>0.96100124464112846</v>
      </c>
      <c r="W668" s="25">
        <v>2.1509012123726547</v>
      </c>
      <c r="X668" s="25">
        <v>3.5792652007560037</v>
      </c>
      <c r="Y668" s="26">
        <v>43782</v>
      </c>
      <c r="Z668" t="s">
        <v>2663</v>
      </c>
      <c r="AA668" s="9">
        <f t="shared" si="247"/>
        <v>0.27560048940691612</v>
      </c>
      <c r="AB668" s="9">
        <f t="shared" si="248"/>
        <v>0.18238779058535645</v>
      </c>
      <c r="AC668" s="9">
        <f t="shared" si="249"/>
        <v>0.54201815957241295</v>
      </c>
      <c r="AD668" s="9">
        <f t="shared" si="250"/>
        <v>1.664076983250999</v>
      </c>
      <c r="AE668" s="9">
        <f t="shared" si="251"/>
        <v>0.26849120999420445</v>
      </c>
      <c r="AF668" s="9">
        <f t="shared" si="252"/>
        <v>0.4606778898187936</v>
      </c>
      <c r="AG668" s="9">
        <f t="shared" si="253"/>
        <v>0.46126726604442825</v>
      </c>
      <c r="AH668" s="9">
        <f t="shared" si="254"/>
        <v>0.99872226739458714</v>
      </c>
      <c r="AI668" s="8">
        <v>33</v>
      </c>
      <c r="AJ668" s="8">
        <v>14</v>
      </c>
      <c r="AK668" s="8">
        <f t="shared" si="246"/>
        <v>19</v>
      </c>
      <c r="AM668" s="7" t="s">
        <v>2664</v>
      </c>
      <c r="AN668" s="7" t="s">
        <v>3028</v>
      </c>
      <c r="AO668" s="7" t="s">
        <v>2952</v>
      </c>
      <c r="AP668" s="7" t="s">
        <v>2965</v>
      </c>
      <c r="AQ668" s="7" t="s">
        <v>71</v>
      </c>
      <c r="AR668" s="7" t="s">
        <v>72</v>
      </c>
      <c r="AS668" s="7" t="s">
        <v>1801</v>
      </c>
      <c r="AT668" s="7" t="s">
        <v>2694</v>
      </c>
      <c r="AU668" s="7" t="s">
        <v>1512</v>
      </c>
      <c r="AV668" s="7" t="s">
        <v>119</v>
      </c>
      <c r="AW668" s="7" t="s">
        <v>3039</v>
      </c>
      <c r="AX668" s="7" t="s">
        <v>154</v>
      </c>
      <c r="AY668" s="7" t="s">
        <v>2841</v>
      </c>
      <c r="AZ668" s="7" t="s">
        <v>2917</v>
      </c>
      <c r="BA668" s="7" t="s">
        <v>124</v>
      </c>
      <c r="BB668" s="7" t="s">
        <v>3036</v>
      </c>
      <c r="BC668" s="7" t="s">
        <v>3030</v>
      </c>
      <c r="BD668" s="7" t="s">
        <v>2957</v>
      </c>
      <c r="BE668" s="7" t="s">
        <v>2958</v>
      </c>
      <c r="BF668" s="8">
        <v>10</v>
      </c>
      <c r="BG668" s="8">
        <v>7</v>
      </c>
      <c r="BH668" s="8">
        <v>10</v>
      </c>
      <c r="BI668" s="7" t="s">
        <v>504</v>
      </c>
      <c r="BJ668" s="8">
        <v>19</v>
      </c>
      <c r="BK668" s="8">
        <v>19</v>
      </c>
      <c r="BL668" s="7" t="s">
        <v>2959</v>
      </c>
      <c r="BM668" s="8">
        <v>27</v>
      </c>
      <c r="BN668" s="7" t="s">
        <v>2960</v>
      </c>
      <c r="BO668" s="7" t="s">
        <v>3002</v>
      </c>
      <c r="BS668" s="7" t="s">
        <v>131</v>
      </c>
      <c r="BU668" s="8">
        <v>7</v>
      </c>
      <c r="BV668" s="7" t="s">
        <v>87</v>
      </c>
      <c r="BW668" s="7" t="s">
        <v>2978</v>
      </c>
    </row>
    <row r="669" spans="1:75" ht="32" x14ac:dyDescent="0.2">
      <c r="A669">
        <v>687</v>
      </c>
      <c r="B669" s="13" t="s">
        <v>3040</v>
      </c>
      <c r="D669" t="s">
        <v>2929</v>
      </c>
      <c r="E669" s="3" t="s">
        <v>158</v>
      </c>
      <c r="F669" s="1" t="s">
        <v>4160</v>
      </c>
      <c r="G669" s="48" t="s">
        <v>5292</v>
      </c>
      <c r="H669" s="4" t="s">
        <v>354</v>
      </c>
      <c r="I669" t="s">
        <v>4404</v>
      </c>
      <c r="J669" t="s">
        <v>4405</v>
      </c>
      <c r="K669" t="s">
        <v>3041</v>
      </c>
      <c r="L669" s="1"/>
      <c r="M669" s="1"/>
      <c r="N669" s="1"/>
      <c r="O669" s="1"/>
      <c r="P669" s="25">
        <v>1.2062808892455275</v>
      </c>
      <c r="Q669" s="25">
        <v>1.4295041307241989</v>
      </c>
      <c r="R669" s="25">
        <v>1.4126894388415736</v>
      </c>
      <c r="S669" s="25">
        <v>1.3031933324822644</v>
      </c>
      <c r="T669" s="25">
        <v>0.8199806685754929</v>
      </c>
      <c r="U669" s="25">
        <v>2.2683055824047562</v>
      </c>
      <c r="V669" s="25">
        <v>1.3612970291612716</v>
      </c>
      <c r="W669" s="25">
        <v>2.6361497638283518</v>
      </c>
      <c r="X669" s="25">
        <v>4.3914066346907887</v>
      </c>
      <c r="Y669" s="26">
        <v>43783</v>
      </c>
      <c r="Z669" t="s">
        <v>2663</v>
      </c>
      <c r="AA669" s="9">
        <f t="shared" si="247"/>
        <v>0.29675988604367221</v>
      </c>
      <c r="AB669" s="9">
        <f t="shared" si="248"/>
        <v>0.18672392169240096</v>
      </c>
      <c r="AC669" s="9">
        <f t="shared" si="249"/>
        <v>0.51653280397352086</v>
      </c>
      <c r="AD669" s="9">
        <f t="shared" si="250"/>
        <v>1.6658411046849488</v>
      </c>
      <c r="AE669" s="9">
        <f t="shared" si="251"/>
        <v>0.30999111273536717</v>
      </c>
      <c r="AF669" s="9">
        <f t="shared" si="252"/>
        <v>0.45759194177712592</v>
      </c>
      <c r="AG669" s="9">
        <f t="shared" si="253"/>
        <v>0.54226969587956941</v>
      </c>
      <c r="AH669" s="9">
        <f t="shared" si="254"/>
        <v>0.84384568279240668</v>
      </c>
      <c r="AI669" s="8">
        <v>36</v>
      </c>
      <c r="AJ669" s="8">
        <v>13</v>
      </c>
      <c r="AK669" s="8">
        <f t="shared" si="246"/>
        <v>23</v>
      </c>
      <c r="AM669" s="7" t="s">
        <v>2664</v>
      </c>
      <c r="AN669" s="7" t="s">
        <v>2971</v>
      </c>
      <c r="AO669" s="7" t="s">
        <v>2952</v>
      </c>
      <c r="AP669" s="7" t="s">
        <v>2976</v>
      </c>
      <c r="AQ669" s="7" t="s">
        <v>71</v>
      </c>
      <c r="AR669" s="7" t="s">
        <v>72</v>
      </c>
      <c r="AS669" s="7" t="s">
        <v>1801</v>
      </c>
      <c r="AU669" s="7" t="s">
        <v>1512</v>
      </c>
      <c r="AV669" s="7" t="s">
        <v>119</v>
      </c>
      <c r="AW669" s="7" t="s">
        <v>2125</v>
      </c>
      <c r="AX669" s="7" t="s">
        <v>154</v>
      </c>
      <c r="AY669" s="7" t="s">
        <v>2841</v>
      </c>
      <c r="AZ669" s="7" t="s">
        <v>2987</v>
      </c>
      <c r="BA669" s="7" t="s">
        <v>312</v>
      </c>
      <c r="BB669" s="7" t="s">
        <v>2955</v>
      </c>
      <c r="BC669" s="7" t="s">
        <v>3042</v>
      </c>
      <c r="BD669" s="7" t="s">
        <v>3043</v>
      </c>
      <c r="BE669" s="7" t="s">
        <v>2958</v>
      </c>
      <c r="BF669" s="8">
        <v>13</v>
      </c>
      <c r="BG669" s="8">
        <v>9</v>
      </c>
      <c r="BH669" s="8">
        <v>11</v>
      </c>
      <c r="BI669" s="7" t="s">
        <v>504</v>
      </c>
      <c r="BJ669" s="8">
        <v>19</v>
      </c>
      <c r="BK669" s="8">
        <v>19</v>
      </c>
      <c r="BL669" s="7" t="s">
        <v>2959</v>
      </c>
      <c r="BM669" s="8">
        <v>30</v>
      </c>
      <c r="BN669" s="7" t="s">
        <v>3044</v>
      </c>
      <c r="BO669" s="7" t="s">
        <v>3045</v>
      </c>
      <c r="BS669" s="7" t="s">
        <v>131</v>
      </c>
      <c r="BW669" s="7" t="s">
        <v>2978</v>
      </c>
    </row>
    <row r="670" spans="1:75" ht="32" x14ac:dyDescent="0.2">
      <c r="A670">
        <v>688</v>
      </c>
      <c r="B670" s="13" t="s">
        <v>3046</v>
      </c>
      <c r="D670" t="s">
        <v>2929</v>
      </c>
      <c r="E670" s="3" t="s">
        <v>158</v>
      </c>
      <c r="F670" s="1" t="s">
        <v>4160</v>
      </c>
      <c r="G670" s="48" t="s">
        <v>5293</v>
      </c>
      <c r="H670" s="4" t="s">
        <v>3047</v>
      </c>
      <c r="I670" t="s">
        <v>4612</v>
      </c>
      <c r="J670" t="s">
        <v>4613</v>
      </c>
      <c r="K670" t="s">
        <v>3048</v>
      </c>
      <c r="L670" s="1"/>
      <c r="M670" s="1"/>
      <c r="N670" s="1"/>
      <c r="O670" t="s">
        <v>3049</v>
      </c>
      <c r="P670" s="25">
        <v>0.96881706559088077</v>
      </c>
      <c r="Q670" s="25">
        <v>0.96663578473337952</v>
      </c>
      <c r="R670" s="25">
        <v>1.2104466934831302</v>
      </c>
      <c r="S670" s="25">
        <v>0.96661233010050318</v>
      </c>
      <c r="T670" s="25">
        <v>0.66608811905571652</v>
      </c>
      <c r="U670" s="25">
        <v>1.9592358480608882</v>
      </c>
      <c r="V670" s="25">
        <v>0.94170350998580987</v>
      </c>
      <c r="W670" s="25">
        <v>2.0592933119114356</v>
      </c>
      <c r="X670" s="25">
        <v>3.5919362972171078</v>
      </c>
      <c r="Y670" s="26">
        <v>43782</v>
      </c>
      <c r="Z670" t="s">
        <v>2663</v>
      </c>
      <c r="AA670" s="9">
        <f t="shared" si="247"/>
        <v>0.2691062006999948</v>
      </c>
      <c r="AB670" s="9">
        <f t="shared" si="248"/>
        <v>0.18543984746382491</v>
      </c>
      <c r="AC670" s="9">
        <f t="shared" si="249"/>
        <v>0.54545395183618028</v>
      </c>
      <c r="AD670" s="9">
        <f t="shared" si="250"/>
        <v>1.7442567683003221</v>
      </c>
      <c r="AE670" s="9">
        <f t="shared" si="251"/>
        <v>0.26217155095857492</v>
      </c>
      <c r="AF670" s="9">
        <f t="shared" si="252"/>
        <v>0.47046093919065129</v>
      </c>
      <c r="AG670" s="9">
        <f t="shared" si="253"/>
        <v>0.46940170161391354</v>
      </c>
      <c r="AH670" s="9">
        <f t="shared" si="254"/>
        <v>1.002256569529032</v>
      </c>
      <c r="AI670" s="8">
        <v>30</v>
      </c>
      <c r="AJ670" s="8">
        <v>16</v>
      </c>
      <c r="AK670" s="8">
        <f t="shared" si="246"/>
        <v>14</v>
      </c>
      <c r="AM670" s="7" t="s">
        <v>2664</v>
      </c>
      <c r="AN670" s="7" t="s">
        <v>3008</v>
      </c>
      <c r="AO670" s="7" t="s">
        <v>3050</v>
      </c>
      <c r="AP670" s="7" t="s">
        <v>2976</v>
      </c>
      <c r="AQ670" s="7" t="s">
        <v>71</v>
      </c>
      <c r="AR670" s="7" t="s">
        <v>72</v>
      </c>
      <c r="AS670" s="7" t="s">
        <v>1801</v>
      </c>
      <c r="AT670" s="7" t="s">
        <v>3051</v>
      </c>
      <c r="AU670" s="7" t="s">
        <v>1512</v>
      </c>
      <c r="AV670" s="7" t="s">
        <v>119</v>
      </c>
      <c r="AW670" s="7" t="s">
        <v>93</v>
      </c>
      <c r="AX670" s="7" t="s">
        <v>154</v>
      </c>
      <c r="AY670" s="7" t="s">
        <v>2841</v>
      </c>
      <c r="AZ670" s="7" t="s">
        <v>2917</v>
      </c>
      <c r="BA670" s="7" t="s">
        <v>312</v>
      </c>
      <c r="BB670" s="7" t="s">
        <v>3022</v>
      </c>
      <c r="BC670" s="7" t="s">
        <v>2966</v>
      </c>
      <c r="BD670" s="7" t="s">
        <v>3023</v>
      </c>
      <c r="BE670" s="7" t="s">
        <v>2958</v>
      </c>
      <c r="BF670" s="8">
        <v>13</v>
      </c>
      <c r="BI670" s="7" t="s">
        <v>504</v>
      </c>
      <c r="BJ670" s="8">
        <v>19</v>
      </c>
      <c r="BK670" s="8">
        <v>19</v>
      </c>
      <c r="BL670" s="7" t="s">
        <v>2959</v>
      </c>
      <c r="BS670" s="7" t="s">
        <v>131</v>
      </c>
      <c r="BU670" s="8">
        <v>6</v>
      </c>
      <c r="BV670" s="7" t="s">
        <v>275</v>
      </c>
      <c r="BW670" s="7" t="s">
        <v>2978</v>
      </c>
    </row>
    <row r="671" spans="1:75" ht="32" x14ac:dyDescent="0.2">
      <c r="A671">
        <v>689</v>
      </c>
      <c r="B671" s="13" t="s">
        <v>3052</v>
      </c>
      <c r="D671" t="s">
        <v>2929</v>
      </c>
      <c r="E671" s="3" t="s">
        <v>158</v>
      </c>
      <c r="F671" s="1" t="s">
        <v>4160</v>
      </c>
      <c r="G671" s="48" t="s">
        <v>5294</v>
      </c>
      <c r="H671" s="4" t="s">
        <v>3047</v>
      </c>
      <c r="I671" t="s">
        <v>4612</v>
      </c>
      <c r="J671" t="s">
        <v>4613</v>
      </c>
      <c r="K671" t="s">
        <v>3053</v>
      </c>
      <c r="L671" s="1"/>
      <c r="M671" s="1"/>
      <c r="N671" s="1"/>
      <c r="O671" s="1"/>
      <c r="P671" s="25">
        <v>0.94667033244661092</v>
      </c>
      <c r="Q671" s="25">
        <v>1.0271664016406843</v>
      </c>
      <c r="R671" s="25">
        <v>1.2914146442955017</v>
      </c>
      <c r="S671" s="25">
        <v>0.93701793755294327</v>
      </c>
      <c r="T671" s="25">
        <v>0.67593514541752742</v>
      </c>
      <c r="U671" s="25">
        <v>1.884000356670481</v>
      </c>
      <c r="V671" s="25">
        <v>1.008195990429342</v>
      </c>
      <c r="W671" s="25">
        <v>2.1188678684480378</v>
      </c>
      <c r="X671" s="25">
        <v>3.4969534396409521</v>
      </c>
      <c r="Y671" s="26">
        <v>43782</v>
      </c>
      <c r="Z671" t="s">
        <v>2663</v>
      </c>
      <c r="AA671" s="9">
        <f t="shared" si="247"/>
        <v>0.26795264899184679</v>
      </c>
      <c r="AB671" s="9">
        <f t="shared" si="248"/>
        <v>0.19329257797808388</v>
      </c>
      <c r="AC671" s="9">
        <f t="shared" si="249"/>
        <v>0.53875477303006925</v>
      </c>
      <c r="AD671" s="9">
        <f t="shared" si="250"/>
        <v>1.650387686610346</v>
      </c>
      <c r="AE671" s="9">
        <f t="shared" si="251"/>
        <v>0.2883069528466064</v>
      </c>
      <c r="AF671" s="9">
        <f t="shared" si="252"/>
        <v>0.44678120167068203</v>
      </c>
      <c r="AG671" s="9">
        <f t="shared" si="253"/>
        <v>0.48477133328423688</v>
      </c>
      <c r="AH671" s="9">
        <f t="shared" si="254"/>
        <v>0.92163288337167404</v>
      </c>
      <c r="AI671" s="8">
        <v>30</v>
      </c>
      <c r="AJ671" s="8">
        <v>18</v>
      </c>
      <c r="AK671" s="8">
        <f t="shared" si="246"/>
        <v>12</v>
      </c>
      <c r="AM671" s="7" t="s">
        <v>2664</v>
      </c>
      <c r="AN671" s="7" t="s">
        <v>3008</v>
      </c>
      <c r="AO671" s="7" t="s">
        <v>3050</v>
      </c>
      <c r="AP671" s="7" t="s">
        <v>2976</v>
      </c>
      <c r="AQ671" s="7" t="s">
        <v>71</v>
      </c>
      <c r="AR671" s="7" t="s">
        <v>72</v>
      </c>
      <c r="AS671" s="7" t="s">
        <v>1801</v>
      </c>
      <c r="AT671" s="7" t="s">
        <v>3054</v>
      </c>
      <c r="AU671" s="7" t="s">
        <v>1512</v>
      </c>
      <c r="AV671" s="7" t="s">
        <v>119</v>
      </c>
      <c r="AW671" s="7" t="s">
        <v>2125</v>
      </c>
      <c r="AX671" s="7" t="s">
        <v>154</v>
      </c>
      <c r="AY671" s="7" t="s">
        <v>3055</v>
      </c>
      <c r="AZ671" s="7" t="s">
        <v>2917</v>
      </c>
      <c r="BA671" s="7" t="s">
        <v>312</v>
      </c>
      <c r="BB671" s="7" t="s">
        <v>3022</v>
      </c>
      <c r="BC671" s="7" t="s">
        <v>2966</v>
      </c>
      <c r="BD671" s="7" t="s">
        <v>3023</v>
      </c>
      <c r="BE671" s="7" t="s">
        <v>2958</v>
      </c>
      <c r="BF671" s="8">
        <v>11</v>
      </c>
      <c r="BI671" s="7" t="s">
        <v>504</v>
      </c>
      <c r="BJ671" s="8">
        <v>20</v>
      </c>
      <c r="BK671" s="8">
        <v>19</v>
      </c>
      <c r="BL671" s="7" t="s">
        <v>2959</v>
      </c>
      <c r="BN671" s="7" t="s">
        <v>71</v>
      </c>
      <c r="BO671" s="7" t="s">
        <v>3056</v>
      </c>
      <c r="BS671" s="7" t="s">
        <v>131</v>
      </c>
      <c r="BU671" s="8">
        <v>4</v>
      </c>
    </row>
    <row r="672" spans="1:75" ht="32" x14ac:dyDescent="0.2">
      <c r="A672">
        <v>690</v>
      </c>
      <c r="B672" s="13" t="s">
        <v>3057</v>
      </c>
      <c r="D672" t="s">
        <v>2929</v>
      </c>
      <c r="E672" s="3" t="s">
        <v>158</v>
      </c>
      <c r="F672" s="1" t="s">
        <v>4160</v>
      </c>
      <c r="G672" s="48" t="s">
        <v>5295</v>
      </c>
      <c r="H672" s="4" t="s">
        <v>3047</v>
      </c>
      <c r="I672" t="s">
        <v>4612</v>
      </c>
      <c r="J672" t="s">
        <v>4613</v>
      </c>
      <c r="K672" t="s">
        <v>3058</v>
      </c>
      <c r="L672" s="1"/>
      <c r="M672" s="1"/>
      <c r="N672" s="1"/>
      <c r="O672" s="1"/>
      <c r="P672" s="25">
        <v>0.93111413848249724</v>
      </c>
      <c r="Q672" s="25">
        <v>1.0657614168098086</v>
      </c>
      <c r="R672" s="25">
        <v>1.2484303737487414</v>
      </c>
      <c r="S672" s="25">
        <v>0.94584049043416452</v>
      </c>
      <c r="T672" s="25">
        <v>0.6557113664633063</v>
      </c>
      <c r="U672" s="25">
        <v>1.952807557898478</v>
      </c>
      <c r="V672" s="25">
        <v>0.99399543919919442</v>
      </c>
      <c r="W672" s="25">
        <v>2.0972057691168633</v>
      </c>
      <c r="X672" s="25">
        <v>3.5543594147959485</v>
      </c>
      <c r="Y672" s="26">
        <v>43782</v>
      </c>
      <c r="Z672" t="s">
        <v>2663</v>
      </c>
      <c r="AA672" s="9">
        <f t="shared" si="247"/>
        <v>0.26610716026546349</v>
      </c>
      <c r="AB672" s="9">
        <f t="shared" si="248"/>
        <v>0.18448088387846673</v>
      </c>
      <c r="AC672" s="9">
        <f t="shared" si="249"/>
        <v>0.54941195585606983</v>
      </c>
      <c r="AD672" s="9">
        <f t="shared" si="250"/>
        <v>1.6948071892309808</v>
      </c>
      <c r="AE672" s="9">
        <f t="shared" si="251"/>
        <v>0.27965529739660794</v>
      </c>
      <c r="AF672" s="9">
        <f t="shared" si="252"/>
        <v>0.44397843654349228</v>
      </c>
      <c r="AG672" s="9">
        <f t="shared" si="253"/>
        <v>0.50818161598830736</v>
      </c>
      <c r="AH672" s="9">
        <f t="shared" si="254"/>
        <v>0.87366095619190542</v>
      </c>
      <c r="AI672" s="8">
        <v>36</v>
      </c>
      <c r="AJ672" s="8">
        <v>17</v>
      </c>
      <c r="AK672" s="8">
        <f t="shared" si="246"/>
        <v>19</v>
      </c>
      <c r="AM672" s="7" t="s">
        <v>2664</v>
      </c>
      <c r="AN672" s="7" t="s">
        <v>2964</v>
      </c>
      <c r="AO672" s="7" t="s">
        <v>3050</v>
      </c>
      <c r="AP672" s="7" t="s">
        <v>2976</v>
      </c>
      <c r="AQ672" s="7" t="s">
        <v>71</v>
      </c>
      <c r="AR672" s="7" t="s">
        <v>72</v>
      </c>
      <c r="AS672" s="7" t="s">
        <v>1801</v>
      </c>
      <c r="AT672" s="7" t="s">
        <v>3059</v>
      </c>
      <c r="AU672" s="7" t="s">
        <v>1512</v>
      </c>
      <c r="AV672" s="7" t="s">
        <v>119</v>
      </c>
      <c r="AW672" s="7" t="s">
        <v>2125</v>
      </c>
      <c r="AX672" s="7" t="s">
        <v>154</v>
      </c>
      <c r="AY672" s="7" t="s">
        <v>3055</v>
      </c>
      <c r="AZ672" s="7" t="s">
        <v>2917</v>
      </c>
      <c r="BA672" s="7" t="s">
        <v>312</v>
      </c>
      <c r="BB672" s="7" t="s">
        <v>3022</v>
      </c>
      <c r="BC672" s="7" t="s">
        <v>3060</v>
      </c>
      <c r="BD672" s="7" t="s">
        <v>3023</v>
      </c>
      <c r="BE672" s="7" t="s">
        <v>2958</v>
      </c>
      <c r="BF672" s="8">
        <v>12</v>
      </c>
      <c r="BG672" s="8">
        <v>7</v>
      </c>
      <c r="BH672" s="8">
        <v>9</v>
      </c>
      <c r="BI672" s="7" t="s">
        <v>504</v>
      </c>
      <c r="BJ672" s="8">
        <v>20</v>
      </c>
      <c r="BK672" s="8">
        <v>19</v>
      </c>
      <c r="BL672" s="7" t="s">
        <v>2959</v>
      </c>
    </row>
    <row r="673" spans="1:75" ht="32" x14ac:dyDescent="0.2">
      <c r="A673">
        <v>691</v>
      </c>
      <c r="B673" s="13" t="s">
        <v>3061</v>
      </c>
      <c r="D673" t="s">
        <v>2929</v>
      </c>
      <c r="E673" s="3" t="s">
        <v>158</v>
      </c>
      <c r="F673" s="1" t="s">
        <v>4160</v>
      </c>
      <c r="G673" s="48" t="s">
        <v>5296</v>
      </c>
      <c r="H673" s="4" t="s">
        <v>3047</v>
      </c>
      <c r="I673" t="s">
        <v>4612</v>
      </c>
      <c r="J673" t="s">
        <v>4613</v>
      </c>
      <c r="K673" t="s">
        <v>3062</v>
      </c>
      <c r="L673" s="1"/>
      <c r="M673" s="1"/>
      <c r="N673" s="1"/>
      <c r="O673" s="1"/>
      <c r="P673" s="25">
        <v>0.81560671266252249</v>
      </c>
      <c r="Q673" s="25">
        <v>0.99193934011886065</v>
      </c>
      <c r="R673" s="25">
        <v>1.3609308468246919</v>
      </c>
      <c r="S673" s="25">
        <v>0.97160552861078853</v>
      </c>
      <c r="T673" s="25">
        <v>0.53901678165630618</v>
      </c>
      <c r="U673" s="25">
        <v>1.914566113350183</v>
      </c>
      <c r="V673" s="25">
        <v>0.91042193228134882</v>
      </c>
      <c r="W673" s="25">
        <v>1.9846073274586151</v>
      </c>
      <c r="X673" s="25">
        <v>3.4252567342942366</v>
      </c>
      <c r="Y673" s="26">
        <v>43782</v>
      </c>
      <c r="Z673" t="s">
        <v>2663</v>
      </c>
      <c r="AA673" s="9">
        <f t="shared" si="247"/>
        <v>0.28365918352423436</v>
      </c>
      <c r="AB673" s="9">
        <f t="shared" si="248"/>
        <v>0.15736536658977443</v>
      </c>
      <c r="AC673" s="9">
        <f t="shared" si="249"/>
        <v>0.55895550665771432</v>
      </c>
      <c r="AD673" s="9">
        <f t="shared" si="250"/>
        <v>1.7259115629087403</v>
      </c>
      <c r="AE673" s="9">
        <f t="shared" si="251"/>
        <v>0.26579669873094591</v>
      </c>
      <c r="AF673" s="9">
        <f t="shared" si="252"/>
        <v>0.41096629110351318</v>
      </c>
      <c r="AG673" s="9">
        <f t="shared" si="253"/>
        <v>0.4998164253424815</v>
      </c>
      <c r="AH673" s="9">
        <f t="shared" si="254"/>
        <v>0.82223446502766107</v>
      </c>
      <c r="AI673" s="8">
        <v>35</v>
      </c>
      <c r="AJ673" s="8">
        <v>16</v>
      </c>
      <c r="AK673" s="8">
        <f t="shared" si="246"/>
        <v>19</v>
      </c>
      <c r="AM673" s="7" t="s">
        <v>2664</v>
      </c>
      <c r="AN673" s="7" t="s">
        <v>2964</v>
      </c>
      <c r="AO673" s="7" t="s">
        <v>3050</v>
      </c>
      <c r="AP673" s="7" t="s">
        <v>2976</v>
      </c>
      <c r="AQ673" s="7" t="s">
        <v>71</v>
      </c>
      <c r="AR673" s="7" t="s">
        <v>72</v>
      </c>
      <c r="AS673" s="7" t="s">
        <v>1801</v>
      </c>
      <c r="AT673" s="7" t="s">
        <v>3059</v>
      </c>
      <c r="AU673" s="7" t="s">
        <v>1512</v>
      </c>
      <c r="AV673" s="7" t="s">
        <v>119</v>
      </c>
      <c r="AW673" s="7" t="s">
        <v>2125</v>
      </c>
      <c r="AX673" s="7" t="s">
        <v>154</v>
      </c>
      <c r="AY673" s="7" t="s">
        <v>2841</v>
      </c>
      <c r="AZ673" s="7" t="s">
        <v>2917</v>
      </c>
      <c r="BA673" s="7" t="s">
        <v>312</v>
      </c>
      <c r="BB673" s="7" t="s">
        <v>3022</v>
      </c>
      <c r="BC673" s="7" t="s">
        <v>2966</v>
      </c>
      <c r="BD673" s="7" t="s">
        <v>3023</v>
      </c>
      <c r="BE673" s="7" t="s">
        <v>2958</v>
      </c>
      <c r="BF673" s="8">
        <v>13</v>
      </c>
      <c r="BJ673" s="8">
        <v>20</v>
      </c>
      <c r="BK673" s="8">
        <v>20</v>
      </c>
      <c r="BL673" s="7" t="s">
        <v>2959</v>
      </c>
      <c r="BM673" s="8">
        <v>26</v>
      </c>
      <c r="BN673" s="7" t="s">
        <v>2960</v>
      </c>
      <c r="BO673" s="7" t="s">
        <v>2961</v>
      </c>
      <c r="BS673" s="7" t="s">
        <v>131</v>
      </c>
      <c r="BU673" s="8">
        <v>3</v>
      </c>
      <c r="BV673" s="7" t="s">
        <v>741</v>
      </c>
    </row>
    <row r="674" spans="1:75" ht="32" x14ac:dyDescent="0.2">
      <c r="A674">
        <v>692</v>
      </c>
      <c r="B674" s="13" t="s">
        <v>3063</v>
      </c>
      <c r="D674" t="s">
        <v>2929</v>
      </c>
      <c r="E674" s="3" t="s">
        <v>158</v>
      </c>
      <c r="F674" s="1" t="s">
        <v>4160</v>
      </c>
      <c r="G674" s="48" t="s">
        <v>5297</v>
      </c>
      <c r="H674" s="4" t="s">
        <v>3064</v>
      </c>
      <c r="I674" t="s">
        <v>4610</v>
      </c>
      <c r="J674" t="s">
        <v>4611</v>
      </c>
      <c r="K674" t="s">
        <v>3065</v>
      </c>
      <c r="L674" s="1"/>
      <c r="M674" s="1"/>
      <c r="N674" s="1"/>
      <c r="O674" s="1"/>
      <c r="P674" s="25">
        <v>1.1504133866924666</v>
      </c>
      <c r="Q674" s="25">
        <v>1.3498284884999339</v>
      </c>
      <c r="R674" s="25">
        <v>2.1286226307225471</v>
      </c>
      <c r="S674" s="25">
        <v>1.3609437530234398</v>
      </c>
      <c r="T674" s="25">
        <v>0.75214389375082447</v>
      </c>
      <c r="U674" s="25">
        <v>1.8747856106249174</v>
      </c>
      <c r="V674" s="25">
        <v>1.0667685474295263</v>
      </c>
      <c r="W674" s="25">
        <v>2.4401798671885309</v>
      </c>
      <c r="X674" s="25">
        <v>3.9879062403799637</v>
      </c>
      <c r="Y674" s="26">
        <v>43783</v>
      </c>
      <c r="Z674" t="s">
        <v>2663</v>
      </c>
      <c r="AA674" s="9">
        <f t="shared" si="247"/>
        <v>0.34126774076157079</v>
      </c>
      <c r="AB674" s="9">
        <f t="shared" si="248"/>
        <v>0.18860621298838784</v>
      </c>
      <c r="AC674" s="9">
        <f t="shared" si="249"/>
        <v>0.4701177754987263</v>
      </c>
      <c r="AD674" s="9">
        <f t="shared" si="250"/>
        <v>1.6342673316843057</v>
      </c>
      <c r="AE674" s="9">
        <f t="shared" si="251"/>
        <v>0.26750090978264468</v>
      </c>
      <c r="AF674" s="9">
        <f t="shared" si="252"/>
        <v>0.47144614303285887</v>
      </c>
      <c r="AG674" s="9">
        <f t="shared" si="253"/>
        <v>0.55316761958828364</v>
      </c>
      <c r="AH674" s="9">
        <f t="shared" si="254"/>
        <v>0.85226634086744046</v>
      </c>
      <c r="AI674" s="8" t="s">
        <v>3066</v>
      </c>
      <c r="AK674" s="8" t="e">
        <f t="shared" si="246"/>
        <v>#VALUE!</v>
      </c>
      <c r="AU674" s="7" t="s">
        <v>1512</v>
      </c>
      <c r="AV674" s="7" t="s">
        <v>119</v>
      </c>
      <c r="AW674" s="7" t="s">
        <v>2125</v>
      </c>
      <c r="AX674" s="7" t="s">
        <v>154</v>
      </c>
      <c r="AY674" s="7" t="s">
        <v>2841</v>
      </c>
      <c r="AZ674" s="7" t="s">
        <v>2987</v>
      </c>
      <c r="BA674" s="7" t="s">
        <v>312</v>
      </c>
      <c r="BB674" s="7" t="s">
        <v>2955</v>
      </c>
      <c r="BC674" s="7" t="s">
        <v>2966</v>
      </c>
      <c r="BD674" s="7" t="s">
        <v>2967</v>
      </c>
      <c r="BE674" s="7" t="s">
        <v>2958</v>
      </c>
      <c r="BF674" s="8">
        <v>11</v>
      </c>
      <c r="BG674" s="8">
        <v>9</v>
      </c>
      <c r="BH674" s="8">
        <v>10</v>
      </c>
      <c r="BI674" s="7" t="s">
        <v>504</v>
      </c>
      <c r="BJ674" s="8">
        <v>19</v>
      </c>
      <c r="BK674" s="8">
        <v>19</v>
      </c>
      <c r="BL674" s="7" t="s">
        <v>2959</v>
      </c>
      <c r="BM674" s="8">
        <v>29</v>
      </c>
      <c r="BN674" s="7" t="s">
        <v>2960</v>
      </c>
      <c r="BO674" s="7" t="s">
        <v>3067</v>
      </c>
      <c r="BS674" s="7" t="s">
        <v>131</v>
      </c>
    </row>
    <row r="675" spans="1:75" ht="32" x14ac:dyDescent="0.2">
      <c r="A675">
        <v>693</v>
      </c>
      <c r="B675" s="13" t="s">
        <v>3068</v>
      </c>
      <c r="D675" t="s">
        <v>2929</v>
      </c>
      <c r="E675" s="3" t="s">
        <v>158</v>
      </c>
      <c r="F675" s="1" t="s">
        <v>4160</v>
      </c>
      <c r="G675" s="48" t="s">
        <v>5298</v>
      </c>
      <c r="H675" s="4" t="s">
        <v>3064</v>
      </c>
      <c r="I675" t="s">
        <v>4610</v>
      </c>
      <c r="J675" t="s">
        <v>4611</v>
      </c>
      <c r="K675" t="s">
        <v>3069</v>
      </c>
      <c r="L675" s="1"/>
      <c r="M675" s="1"/>
      <c r="N675" s="1"/>
      <c r="O675" s="1"/>
      <c r="P675" s="25">
        <v>1.1643068650886748</v>
      </c>
      <c r="Q675" s="25">
        <v>1.2305292592146395</v>
      </c>
      <c r="R675" s="25">
        <v>1.3799417922655997</v>
      </c>
      <c r="S675" s="25">
        <v>1.1866515335011507</v>
      </c>
      <c r="T675" s="25">
        <v>0.74110239615499229</v>
      </c>
      <c r="U675" s="25">
        <v>1.9955995460050344</v>
      </c>
      <c r="V675" s="25">
        <v>1.1017113581170621</v>
      </c>
      <c r="W675" s="25">
        <v>2.3928070965246557</v>
      </c>
      <c r="X675" s="25">
        <v>3.9233534756611772</v>
      </c>
      <c r="Y675" s="26">
        <v>43783</v>
      </c>
      <c r="Z675" t="s">
        <v>2663</v>
      </c>
      <c r="AA675" s="9">
        <f t="shared" si="247"/>
        <v>0.30245848121068725</v>
      </c>
      <c r="AB675" s="9">
        <f t="shared" si="248"/>
        <v>0.18889513798654076</v>
      </c>
      <c r="AC675" s="9">
        <f t="shared" si="249"/>
        <v>0.50864638080277202</v>
      </c>
      <c r="AD675" s="9">
        <f t="shared" si="250"/>
        <v>1.6396447007197141</v>
      </c>
      <c r="AE675" s="9">
        <f t="shared" si="251"/>
        <v>0.2808085901389239</v>
      </c>
      <c r="AF675" s="9">
        <f t="shared" si="252"/>
        <v>0.48658618021474831</v>
      </c>
      <c r="AG675" s="9">
        <f t="shared" si="253"/>
        <v>0.51426178942793854</v>
      </c>
      <c r="AH675" s="9">
        <f t="shared" si="254"/>
        <v>0.9461838118597603</v>
      </c>
      <c r="AI675" s="8">
        <v>25</v>
      </c>
      <c r="AJ675" s="8">
        <v>16</v>
      </c>
      <c r="AK675" s="8">
        <f t="shared" si="246"/>
        <v>9</v>
      </c>
      <c r="AM675" s="7" t="s">
        <v>2664</v>
      </c>
      <c r="AN675" s="7" t="s">
        <v>2971</v>
      </c>
      <c r="AO675" s="7" t="s">
        <v>2952</v>
      </c>
      <c r="AP675" s="7" t="s">
        <v>2965</v>
      </c>
      <c r="AQ675" s="7" t="s">
        <v>71</v>
      </c>
      <c r="AR675" s="7" t="s">
        <v>72</v>
      </c>
      <c r="AS675" s="7" t="s">
        <v>1801</v>
      </c>
      <c r="AT675" s="7" t="s">
        <v>2694</v>
      </c>
      <c r="AU675" s="7" t="s">
        <v>1512</v>
      </c>
      <c r="AV675" s="7" t="s">
        <v>119</v>
      </c>
      <c r="AW675" s="7" t="s">
        <v>2125</v>
      </c>
      <c r="AX675" s="7" t="s">
        <v>154</v>
      </c>
      <c r="AY675" s="7" t="s">
        <v>2841</v>
      </c>
      <c r="AZ675" s="7" t="s">
        <v>2987</v>
      </c>
      <c r="BA675" s="7" t="s">
        <v>312</v>
      </c>
      <c r="BB675" s="7" t="s">
        <v>2955</v>
      </c>
      <c r="BC675" s="7" t="s">
        <v>3060</v>
      </c>
      <c r="BD675" s="7" t="s">
        <v>2967</v>
      </c>
      <c r="BE675" s="7" t="s">
        <v>2958</v>
      </c>
      <c r="BH675" s="8">
        <v>10</v>
      </c>
      <c r="BJ675" s="8">
        <v>20</v>
      </c>
      <c r="BK675" s="8">
        <v>19</v>
      </c>
      <c r="BL675" s="7" t="s">
        <v>2959</v>
      </c>
      <c r="BM675" s="8">
        <v>26</v>
      </c>
      <c r="BN675" s="7" t="s">
        <v>2960</v>
      </c>
      <c r="BO675" s="7" t="s">
        <v>3017</v>
      </c>
      <c r="BS675" s="7" t="s">
        <v>131</v>
      </c>
      <c r="BU675" s="8">
        <v>9</v>
      </c>
      <c r="BV675" s="7" t="s">
        <v>87</v>
      </c>
      <c r="BW675" s="7" t="s">
        <v>2978</v>
      </c>
    </row>
    <row r="676" spans="1:75" ht="32" x14ac:dyDescent="0.2">
      <c r="A676">
        <v>694</v>
      </c>
      <c r="B676" s="13" t="s">
        <v>3070</v>
      </c>
      <c r="D676" t="s">
        <v>2929</v>
      </c>
      <c r="E676" s="3" t="s">
        <v>158</v>
      </c>
      <c r="F676" s="1" t="s">
        <v>4160</v>
      </c>
      <c r="G676" s="48" t="s">
        <v>5299</v>
      </c>
      <c r="H676" s="4" t="s">
        <v>3064</v>
      </c>
      <c r="I676" t="s">
        <v>4610</v>
      </c>
      <c r="J676" t="s">
        <v>4611</v>
      </c>
      <c r="K676" t="s">
        <v>3071</v>
      </c>
      <c r="L676" s="1"/>
      <c r="M676" s="1"/>
      <c r="N676" s="1"/>
      <c r="O676" t="s">
        <v>3072</v>
      </c>
      <c r="P676" s="25">
        <v>1.1602208038640676</v>
      </c>
      <c r="Q676" s="25">
        <v>1.2501293772641022</v>
      </c>
      <c r="R676" s="25">
        <v>1.5525961704329827</v>
      </c>
      <c r="S676" s="25">
        <v>1.0590650336380887</v>
      </c>
      <c r="T676" s="25">
        <v>0.7508021390374332</v>
      </c>
      <c r="U676" s="25">
        <v>2.2348456097981715</v>
      </c>
      <c r="V676" s="25">
        <v>1.1861997584957735</v>
      </c>
      <c r="W676" s="25">
        <v>2.4314300500258752</v>
      </c>
      <c r="X676" s="25">
        <v>4.044747283077454</v>
      </c>
      <c r="Y676" s="26">
        <v>43783</v>
      </c>
      <c r="Z676" t="s">
        <v>2663</v>
      </c>
      <c r="AA676" s="9">
        <f t="shared" si="247"/>
        <v>0.26183713332821551</v>
      </c>
      <c r="AB676" s="9">
        <f t="shared" si="248"/>
        <v>0.18562399242559943</v>
      </c>
      <c r="AC676" s="9">
        <f t="shared" si="249"/>
        <v>0.55253034451580985</v>
      </c>
      <c r="AD676" s="9">
        <f t="shared" si="250"/>
        <v>1.663526073075559</v>
      </c>
      <c r="AE676" s="9">
        <f t="shared" si="251"/>
        <v>0.2932691897609116</v>
      </c>
      <c r="AF676" s="9">
        <f t="shared" si="252"/>
        <v>0.47717630365377794</v>
      </c>
      <c r="AG676" s="9">
        <f t="shared" si="253"/>
        <v>0.5141539553032991</v>
      </c>
      <c r="AH676" s="9">
        <f t="shared" si="254"/>
        <v>0.92808058506968383</v>
      </c>
      <c r="AI676" s="8">
        <v>30</v>
      </c>
      <c r="AJ676" s="8">
        <v>14</v>
      </c>
      <c r="AK676" s="8">
        <f t="shared" si="246"/>
        <v>16</v>
      </c>
      <c r="AM676" s="7" t="s">
        <v>2664</v>
      </c>
      <c r="AN676" s="7" t="s">
        <v>2971</v>
      </c>
      <c r="AO676" s="7" t="s">
        <v>2952</v>
      </c>
      <c r="AP676" s="7" t="s">
        <v>3073</v>
      </c>
      <c r="AQ676" s="7" t="s">
        <v>71</v>
      </c>
      <c r="AR676" s="7" t="s">
        <v>72</v>
      </c>
      <c r="AS676" s="7" t="s">
        <v>1801</v>
      </c>
      <c r="AT676" s="7" t="s">
        <v>2694</v>
      </c>
      <c r="AU676" s="7" t="s">
        <v>1512</v>
      </c>
      <c r="AV676" s="7" t="s">
        <v>119</v>
      </c>
      <c r="AW676" s="7" t="s">
        <v>2125</v>
      </c>
      <c r="AX676" s="7" t="s">
        <v>154</v>
      </c>
      <c r="AY676" s="7" t="s">
        <v>3074</v>
      </c>
      <c r="AZ676" s="7" t="s">
        <v>2987</v>
      </c>
      <c r="BA676" s="7" t="s">
        <v>312</v>
      </c>
      <c r="BB676" s="7" t="s">
        <v>2955</v>
      </c>
      <c r="BC676" s="7" t="s">
        <v>2966</v>
      </c>
      <c r="BD676" s="7" t="s">
        <v>2967</v>
      </c>
      <c r="BE676" s="7" t="s">
        <v>2958</v>
      </c>
      <c r="BF676" s="8">
        <v>13</v>
      </c>
      <c r="BG676" s="8">
        <v>6</v>
      </c>
      <c r="BH676" s="8">
        <v>8</v>
      </c>
      <c r="BI676" s="7" t="s">
        <v>504</v>
      </c>
      <c r="BJ676" s="8">
        <v>20</v>
      </c>
      <c r="BK676" s="8">
        <v>20</v>
      </c>
      <c r="BL676" s="7" t="s">
        <v>2959</v>
      </c>
      <c r="BU676" s="8">
        <v>1</v>
      </c>
      <c r="BV676" s="7" t="s">
        <v>507</v>
      </c>
      <c r="BW676" s="7" t="s">
        <v>92</v>
      </c>
    </row>
    <row r="677" spans="1:75" ht="32" x14ac:dyDescent="0.2">
      <c r="A677">
        <v>695</v>
      </c>
      <c r="B677" s="13" t="s">
        <v>3075</v>
      </c>
      <c r="D677" t="s">
        <v>2929</v>
      </c>
      <c r="E677" s="3" t="s">
        <v>158</v>
      </c>
      <c r="F677" s="1" t="s">
        <v>4165</v>
      </c>
      <c r="G677" s="48" t="s">
        <v>5300</v>
      </c>
      <c r="H677" s="6" t="s">
        <v>927</v>
      </c>
      <c r="I677" t="s">
        <v>4360</v>
      </c>
      <c r="J677" t="s">
        <v>4361</v>
      </c>
      <c r="K677" t="s">
        <v>3076</v>
      </c>
      <c r="L677" t="s">
        <v>3077</v>
      </c>
      <c r="M677" s="1" t="s">
        <v>4214</v>
      </c>
      <c r="N677" t="s">
        <v>3078</v>
      </c>
      <c r="O677" t="s">
        <v>3079</v>
      </c>
      <c r="P677" s="25">
        <v>1.1818785940461944</v>
      </c>
      <c r="Q677" s="25">
        <v>1.4682193652239295</v>
      </c>
      <c r="R677" s="25">
        <v>1.5308269880436738</v>
      </c>
      <c r="S677" s="25">
        <v>1.2420989229775383</v>
      </c>
      <c r="T677" s="25">
        <v>0.73336995774513636</v>
      </c>
      <c r="U677" s="25">
        <v>2.3155069524606309</v>
      </c>
      <c r="V677" s="25">
        <v>1.1772721255573086</v>
      </c>
      <c r="W677" s="25">
        <v>2.6307978650174211</v>
      </c>
      <c r="X677" s="25">
        <v>4.2909758331833059</v>
      </c>
      <c r="AA677" s="9">
        <f t="shared" si="247"/>
        <v>0.28946770414599937</v>
      </c>
      <c r="AB677" s="9">
        <f t="shared" si="248"/>
        <v>0.17090983176222599</v>
      </c>
      <c r="AC677" s="9">
        <f t="shared" si="249"/>
        <v>0.5396224640917745</v>
      </c>
      <c r="AD677" s="9">
        <f t="shared" si="250"/>
        <v>1.6310549321336367</v>
      </c>
      <c r="AE677" s="9">
        <f t="shared" si="251"/>
        <v>0.27435999905968633</v>
      </c>
      <c r="AF677" s="9">
        <f t="shared" si="252"/>
        <v>0.44924720738222435</v>
      </c>
      <c r="AG677" s="9">
        <f t="shared" si="253"/>
        <v>0.55808900590475696</v>
      </c>
      <c r="AH677" s="9">
        <f t="shared" si="254"/>
        <v>0.80497412174231675</v>
      </c>
      <c r="AI677" s="8">
        <v>32</v>
      </c>
      <c r="AJ677" s="8">
        <v>17</v>
      </c>
      <c r="AK677" s="8">
        <f t="shared" si="246"/>
        <v>15</v>
      </c>
      <c r="AM677" s="7" t="s">
        <v>2664</v>
      </c>
      <c r="AN677" s="7" t="s">
        <v>3008</v>
      </c>
      <c r="AO677" s="7" t="s">
        <v>2952</v>
      </c>
      <c r="AP677" s="7" t="s">
        <v>2965</v>
      </c>
      <c r="AQ677" s="7" t="s">
        <v>71</v>
      </c>
      <c r="AR677" s="7" t="s">
        <v>234</v>
      </c>
      <c r="AS677" s="7" t="s">
        <v>1801</v>
      </c>
      <c r="AT677" s="7" t="s">
        <v>2694</v>
      </c>
      <c r="AU677" s="7" t="s">
        <v>1512</v>
      </c>
      <c r="AV677" s="7" t="s">
        <v>119</v>
      </c>
      <c r="AW677" s="7" t="s">
        <v>120</v>
      </c>
      <c r="AX677" s="7" t="s">
        <v>154</v>
      </c>
      <c r="AY677" s="7" t="s">
        <v>2841</v>
      </c>
      <c r="AZ677" s="7" t="s">
        <v>2917</v>
      </c>
      <c r="BA677" s="7" t="s">
        <v>124</v>
      </c>
      <c r="BB677" s="7" t="s">
        <v>2852</v>
      </c>
      <c r="BC677" s="7" t="s">
        <v>3080</v>
      </c>
      <c r="BD677" s="7" t="s">
        <v>3081</v>
      </c>
      <c r="BE677" s="7" t="s">
        <v>2958</v>
      </c>
      <c r="BF677" s="8">
        <v>9</v>
      </c>
      <c r="BG677" s="8">
        <v>4</v>
      </c>
      <c r="BH677" s="8">
        <v>11</v>
      </c>
      <c r="BI677" s="7" t="s">
        <v>3082</v>
      </c>
      <c r="BJ677" s="8">
        <v>20</v>
      </c>
      <c r="BK677" s="8">
        <v>19</v>
      </c>
      <c r="BL677" s="7" t="s">
        <v>2959</v>
      </c>
      <c r="BM677" s="8">
        <v>31</v>
      </c>
      <c r="BN677" s="7" t="s">
        <v>71</v>
      </c>
      <c r="BO677" s="7" t="s">
        <v>3083</v>
      </c>
      <c r="BS677" s="7" t="s">
        <v>3084</v>
      </c>
      <c r="BU677" s="7" t="s">
        <v>3085</v>
      </c>
      <c r="BV677" s="7" t="s">
        <v>87</v>
      </c>
      <c r="BW677" s="7" t="s">
        <v>2978</v>
      </c>
    </row>
    <row r="678" spans="1:75" ht="16" x14ac:dyDescent="0.2">
      <c r="A678">
        <v>696</v>
      </c>
      <c r="B678" s="13" t="s">
        <v>3086</v>
      </c>
      <c r="D678" t="s">
        <v>2929</v>
      </c>
      <c r="E678" s="3" t="s">
        <v>158</v>
      </c>
      <c r="F678" s="1" t="s">
        <v>4165</v>
      </c>
      <c r="G678" s="48" t="s">
        <v>5301</v>
      </c>
      <c r="H678" s="12" t="s">
        <v>1703</v>
      </c>
      <c r="I678" t="s">
        <v>4544</v>
      </c>
      <c r="J678" t="s">
        <v>4545</v>
      </c>
      <c r="K678" t="s">
        <v>3087</v>
      </c>
      <c r="L678" s="1"/>
      <c r="M678" s="1"/>
      <c r="N678" s="1"/>
      <c r="O678" s="1"/>
      <c r="P678" s="25">
        <v>1.4790122601648541</v>
      </c>
      <c r="Q678" s="25">
        <v>1.4651243333102446</v>
      </c>
      <c r="R678" s="25">
        <v>2.0635866177183626</v>
      </c>
      <c r="S678" s="25">
        <v>1.2588141580660803</v>
      </c>
      <c r="T678" s="25">
        <v>0.92349518598046687</v>
      </c>
      <c r="U678" s="25">
        <v>2.404862506060816</v>
      </c>
      <c r="V678" s="25">
        <v>1.3126688370160007</v>
      </c>
      <c r="W678" s="25">
        <v>2.8099674447599918</v>
      </c>
      <c r="X678" s="25">
        <v>4.5871718501073628</v>
      </c>
      <c r="Y678" s="26">
        <v>43854</v>
      </c>
      <c r="Z678" t="s">
        <v>2663</v>
      </c>
      <c r="AA678" s="9">
        <f t="shared" si="247"/>
        <v>0.27442053605134015</v>
      </c>
      <c r="AB678" s="9">
        <f t="shared" si="248"/>
        <v>0.20132125330313327</v>
      </c>
      <c r="AC678" s="9">
        <f t="shared" si="249"/>
        <v>0.52425821064552669</v>
      </c>
      <c r="AD678" s="9">
        <f t="shared" si="250"/>
        <v>1.632464411166574</v>
      </c>
      <c r="AE678" s="9">
        <f t="shared" si="251"/>
        <v>0.28616081540203853</v>
      </c>
      <c r="AF678" s="9">
        <f t="shared" si="252"/>
        <v>0.52634498058790902</v>
      </c>
      <c r="AG678" s="9">
        <f t="shared" si="253"/>
        <v>0.52140260060393173</v>
      </c>
      <c r="AH678" s="9">
        <f t="shared" si="254"/>
        <v>1.0094790090771557</v>
      </c>
      <c r="AI678" s="8">
        <v>25</v>
      </c>
      <c r="AJ678" s="8">
        <v>17</v>
      </c>
      <c r="AK678" s="8">
        <f t="shared" ref="AK678:AK709" si="255">AI678-AJ678</f>
        <v>8</v>
      </c>
      <c r="AM678" s="7" t="s">
        <v>2664</v>
      </c>
      <c r="AN678" s="7" t="s">
        <v>2981</v>
      </c>
      <c r="AO678" s="7" t="s">
        <v>2952</v>
      </c>
      <c r="AP678" s="7" t="s">
        <v>3088</v>
      </c>
      <c r="AQ678" s="7" t="s">
        <v>71</v>
      </c>
      <c r="AR678" s="7" t="s">
        <v>72</v>
      </c>
      <c r="AS678" s="7" t="s">
        <v>1801</v>
      </c>
      <c r="AT678" s="7" t="s">
        <v>2694</v>
      </c>
      <c r="AU678" s="7" t="s">
        <v>1512</v>
      </c>
      <c r="AV678" s="7" t="s">
        <v>119</v>
      </c>
      <c r="AW678" s="7" t="s">
        <v>93</v>
      </c>
      <c r="AX678" s="7" t="s">
        <v>154</v>
      </c>
      <c r="AY678" s="7" t="s">
        <v>3089</v>
      </c>
      <c r="AZ678" s="7" t="s">
        <v>2917</v>
      </c>
      <c r="BA678" s="7" t="s">
        <v>124</v>
      </c>
      <c r="BB678" s="7" t="s">
        <v>2955</v>
      </c>
      <c r="BC678" s="7" t="s">
        <v>3080</v>
      </c>
      <c r="BD678" s="7" t="s">
        <v>3090</v>
      </c>
      <c r="BE678" s="7" t="s">
        <v>2958</v>
      </c>
      <c r="BF678" s="8">
        <v>11</v>
      </c>
      <c r="BG678" s="8">
        <v>3</v>
      </c>
      <c r="BH678" s="8">
        <v>11</v>
      </c>
      <c r="BI678" s="7" t="s">
        <v>3082</v>
      </c>
      <c r="BJ678" s="8">
        <v>20</v>
      </c>
      <c r="BK678" s="8">
        <v>19</v>
      </c>
      <c r="BL678" s="7" t="s">
        <v>2959</v>
      </c>
      <c r="BM678" s="8">
        <v>20</v>
      </c>
      <c r="BN678" s="7" t="s">
        <v>2960</v>
      </c>
      <c r="BO678" s="7" t="s">
        <v>3045</v>
      </c>
      <c r="BS678" s="7" t="s">
        <v>131</v>
      </c>
      <c r="BU678" s="8">
        <v>2</v>
      </c>
      <c r="BV678" s="7" t="s">
        <v>87</v>
      </c>
      <c r="BW678" s="7" t="s">
        <v>2978</v>
      </c>
    </row>
    <row r="679" spans="1:75" ht="16" x14ac:dyDescent="0.2">
      <c r="A679">
        <v>697</v>
      </c>
      <c r="B679" s="13" t="s">
        <v>3091</v>
      </c>
      <c r="D679" t="s">
        <v>2929</v>
      </c>
      <c r="E679" s="3" t="s">
        <v>158</v>
      </c>
      <c r="F679" s="6" t="s">
        <v>4165</v>
      </c>
      <c r="G679" s="48" t="s">
        <v>5302</v>
      </c>
      <c r="H679" s="12" t="s">
        <v>1703</v>
      </c>
      <c r="I679" t="s">
        <v>4544</v>
      </c>
      <c r="J679" t="s">
        <v>4545</v>
      </c>
      <c r="K679" t="s">
        <v>3092</v>
      </c>
      <c r="L679" s="1"/>
      <c r="M679" s="1"/>
      <c r="N679" s="1"/>
      <c r="O679" s="1"/>
      <c r="P679" s="25">
        <v>1.2869691495767364</v>
      </c>
      <c r="Q679" s="25">
        <v>1.4945276803740304</v>
      </c>
      <c r="R679" s="25">
        <v>1.5354726738214146</v>
      </c>
      <c r="S679" s="25">
        <v>1.1543583749512982</v>
      </c>
      <c r="T679" s="25">
        <v>0.72394007013069805</v>
      </c>
      <c r="U679" s="25">
        <v>2.4298515921085255</v>
      </c>
      <c r="V679" s="25">
        <v>1.2910423971947722</v>
      </c>
      <c r="W679" s="25">
        <v>2.6283427195126272</v>
      </c>
      <c r="X679" s="25">
        <v>4.3081500371905221</v>
      </c>
      <c r="Y679" s="26">
        <v>43854</v>
      </c>
      <c r="Z679" t="s">
        <v>2663</v>
      </c>
      <c r="AA679" s="9">
        <f t="shared" si="247"/>
        <v>0.26794757958431992</v>
      </c>
      <c r="AB679" s="9">
        <f t="shared" si="248"/>
        <v>0.16803966061562745</v>
      </c>
      <c r="AC679" s="9">
        <f t="shared" si="249"/>
        <v>0.56401275980005261</v>
      </c>
      <c r="AD679" s="9">
        <f t="shared" si="250"/>
        <v>1.6391127402096866</v>
      </c>
      <c r="AE679" s="9">
        <f t="shared" si="251"/>
        <v>0.29967442778216258</v>
      </c>
      <c r="AF679" s="9">
        <f t="shared" si="252"/>
        <v>0.48965043257957569</v>
      </c>
      <c r="AG679" s="9">
        <f t="shared" si="253"/>
        <v>0.56861978815729186</v>
      </c>
      <c r="AH679" s="9">
        <f t="shared" si="254"/>
        <v>0.86112098589880315</v>
      </c>
      <c r="AI679" s="8">
        <v>32</v>
      </c>
      <c r="AJ679" s="8">
        <v>14</v>
      </c>
      <c r="AK679" s="8">
        <f t="shared" si="255"/>
        <v>18</v>
      </c>
      <c r="AM679" s="7" t="s">
        <v>2664</v>
      </c>
      <c r="AN679" s="7" t="s">
        <v>2971</v>
      </c>
      <c r="AO679" s="7" t="s">
        <v>2952</v>
      </c>
      <c r="AP679" s="7" t="s">
        <v>2965</v>
      </c>
      <c r="AQ679" s="7" t="s">
        <v>71</v>
      </c>
      <c r="AR679" s="7" t="s">
        <v>72</v>
      </c>
      <c r="AS679" s="7" t="s">
        <v>1801</v>
      </c>
      <c r="AT679" s="7" t="s">
        <v>2694</v>
      </c>
      <c r="AU679" s="7" t="s">
        <v>1512</v>
      </c>
      <c r="AV679" s="7" t="s">
        <v>119</v>
      </c>
      <c r="AW679" s="7" t="s">
        <v>93</v>
      </c>
      <c r="AX679" s="7" t="s">
        <v>154</v>
      </c>
      <c r="AY679" s="7" t="s">
        <v>3093</v>
      </c>
      <c r="AZ679" s="7" t="s">
        <v>2917</v>
      </c>
      <c r="BA679" s="7" t="s">
        <v>124</v>
      </c>
      <c r="BB679" s="7" t="s">
        <v>3094</v>
      </c>
      <c r="BC679" s="7" t="s">
        <v>3080</v>
      </c>
      <c r="BD679" s="7" t="s">
        <v>3095</v>
      </c>
      <c r="BE679" s="7" t="s">
        <v>2958</v>
      </c>
      <c r="BF679" s="8">
        <v>9</v>
      </c>
      <c r="BG679" s="8">
        <v>3</v>
      </c>
      <c r="BH679" s="8">
        <v>10</v>
      </c>
      <c r="BI679" s="7" t="s">
        <v>3082</v>
      </c>
      <c r="BJ679" s="8">
        <v>19</v>
      </c>
      <c r="BK679" s="8">
        <v>19</v>
      </c>
      <c r="BL679" s="7" t="s">
        <v>2959</v>
      </c>
      <c r="BM679" s="8">
        <v>24</v>
      </c>
      <c r="BN679" s="7" t="s">
        <v>2960</v>
      </c>
      <c r="BO679" s="7" t="s">
        <v>3045</v>
      </c>
      <c r="BS679" s="7" t="s">
        <v>131</v>
      </c>
      <c r="BU679" s="8">
        <v>2</v>
      </c>
      <c r="BV679" s="7" t="s">
        <v>87</v>
      </c>
    </row>
    <row r="680" spans="1:75" ht="16" x14ac:dyDescent="0.2">
      <c r="A680">
        <v>698</v>
      </c>
      <c r="B680" s="13" t="s">
        <v>3096</v>
      </c>
      <c r="D680" t="s">
        <v>2929</v>
      </c>
      <c r="E680" s="3" t="s">
        <v>158</v>
      </c>
      <c r="F680" s="1" t="s">
        <v>4165</v>
      </c>
      <c r="G680" s="48" t="s">
        <v>5303</v>
      </c>
      <c r="H680" s="12" t="s">
        <v>1703</v>
      </c>
      <c r="I680" t="s">
        <v>4544</v>
      </c>
      <c r="J680" t="s">
        <v>4545</v>
      </c>
      <c r="K680" t="s">
        <v>3097</v>
      </c>
      <c r="L680" s="1"/>
      <c r="M680" s="1"/>
      <c r="N680" s="1"/>
      <c r="O680" s="1"/>
      <c r="P680" s="25">
        <v>1.3006091006807594</v>
      </c>
      <c r="Q680" s="25">
        <v>1.6385166606950914</v>
      </c>
      <c r="R680" s="25">
        <v>2.4179147259046934</v>
      </c>
      <c r="S680" s="25">
        <v>1.3726621282694376</v>
      </c>
      <c r="T680" s="25">
        <v>0.7472232174847725</v>
      </c>
      <c r="U680" s="25">
        <v>2.5999641705481906</v>
      </c>
      <c r="V680" s="25">
        <v>1.34385524901469</v>
      </c>
      <c r="W680" s="25">
        <v>2.8964887137226798</v>
      </c>
      <c r="X680" s="25">
        <v>4.7198495163024008</v>
      </c>
      <c r="Y680" s="26">
        <v>43854</v>
      </c>
      <c r="Z680" t="s">
        <v>2663</v>
      </c>
      <c r="AA680" s="9">
        <f t="shared" si="247"/>
        <v>0.29082751971821363</v>
      </c>
      <c r="AB680" s="9">
        <f t="shared" si="248"/>
        <v>0.15831505112691774</v>
      </c>
      <c r="AC680" s="9">
        <f t="shared" si="249"/>
        <v>0.55085742915486857</v>
      </c>
      <c r="AD680" s="9">
        <f t="shared" si="250"/>
        <v>1.6295073044618451</v>
      </c>
      <c r="AE680" s="9">
        <f t="shared" si="251"/>
        <v>0.28472417274597472</v>
      </c>
      <c r="AF680" s="9">
        <f t="shared" si="252"/>
        <v>0.44902957657624221</v>
      </c>
      <c r="AG680" s="9">
        <f t="shared" si="253"/>
        <v>0.56569067676055473</v>
      </c>
      <c r="AH680" s="9">
        <f t="shared" si="254"/>
        <v>0.79377227701121766</v>
      </c>
      <c r="AI680" s="8">
        <v>38</v>
      </c>
      <c r="AJ680" s="8">
        <v>16</v>
      </c>
      <c r="AK680" s="8">
        <f t="shared" si="255"/>
        <v>22</v>
      </c>
      <c r="AM680" s="7" t="s">
        <v>2664</v>
      </c>
      <c r="AN680" s="7" t="s">
        <v>2971</v>
      </c>
      <c r="AO680" s="7" t="s">
        <v>2952</v>
      </c>
      <c r="AP680" s="7" t="s">
        <v>2976</v>
      </c>
      <c r="AQ680" s="7" t="s">
        <v>71</v>
      </c>
      <c r="AR680" s="7" t="s">
        <v>72</v>
      </c>
      <c r="AS680" s="7" t="s">
        <v>1801</v>
      </c>
      <c r="AT680" s="7" t="s">
        <v>2694</v>
      </c>
      <c r="AU680" s="7" t="s">
        <v>1512</v>
      </c>
      <c r="AV680" s="7" t="s">
        <v>119</v>
      </c>
      <c r="AW680" s="7" t="s">
        <v>93</v>
      </c>
      <c r="AX680" s="7" t="s">
        <v>154</v>
      </c>
      <c r="AY680" s="7" t="s">
        <v>2841</v>
      </c>
      <c r="AZ680" s="7" t="s">
        <v>2917</v>
      </c>
      <c r="BA680" s="7" t="s">
        <v>124</v>
      </c>
      <c r="BB680" s="7" t="s">
        <v>3098</v>
      </c>
      <c r="BC680" s="7" t="s">
        <v>3080</v>
      </c>
      <c r="BD680" s="7" t="s">
        <v>3090</v>
      </c>
      <c r="BE680" s="7" t="s">
        <v>2958</v>
      </c>
      <c r="BF680" s="8">
        <v>8</v>
      </c>
      <c r="BG680" s="8">
        <v>4</v>
      </c>
      <c r="BH680" s="8">
        <v>10</v>
      </c>
      <c r="BI680" s="7" t="s">
        <v>3082</v>
      </c>
      <c r="BJ680" s="8">
        <v>20</v>
      </c>
      <c r="BK680" s="8">
        <v>19</v>
      </c>
      <c r="BM680" s="8">
        <v>32</v>
      </c>
      <c r="BN680" s="7" t="s">
        <v>2960</v>
      </c>
      <c r="BO680" s="7" t="s">
        <v>4119</v>
      </c>
      <c r="BS680" s="7" t="s">
        <v>131</v>
      </c>
      <c r="BU680" s="8">
        <v>4</v>
      </c>
      <c r="BV680" s="7" t="s">
        <v>87</v>
      </c>
      <c r="BW680" s="7" t="s">
        <v>2978</v>
      </c>
    </row>
    <row r="681" spans="1:75" ht="16" x14ac:dyDescent="0.2">
      <c r="A681">
        <v>699</v>
      </c>
      <c r="B681" s="13" t="s">
        <v>3099</v>
      </c>
      <c r="D681" t="s">
        <v>2929</v>
      </c>
      <c r="E681" s="3" t="s">
        <v>158</v>
      </c>
      <c r="F681" s="1" t="s">
        <v>4165</v>
      </c>
      <c r="G681" s="36" t="s">
        <v>5304</v>
      </c>
      <c r="H681" t="s">
        <v>595</v>
      </c>
      <c r="I681" t="s">
        <v>4448</v>
      </c>
      <c r="J681" t="s">
        <v>4449</v>
      </c>
      <c r="K681" t="s">
        <v>3100</v>
      </c>
      <c r="P681" s="25"/>
      <c r="Q681" s="25"/>
      <c r="R681" s="25"/>
      <c r="S681" s="25"/>
      <c r="T681" s="25"/>
      <c r="U681" s="25"/>
      <c r="V681" s="25"/>
      <c r="W681" s="25"/>
      <c r="X681" s="25"/>
      <c r="AA681" s="9"/>
      <c r="AB681" s="9"/>
      <c r="AC681" s="9"/>
      <c r="AD681" s="9"/>
      <c r="AE681" s="9"/>
      <c r="AF681" s="9"/>
      <c r="AG681" s="9"/>
      <c r="AH681" s="9"/>
      <c r="AI681" s="8">
        <v>21</v>
      </c>
      <c r="AJ681" s="8">
        <v>17</v>
      </c>
      <c r="AK681" s="8">
        <f t="shared" si="255"/>
        <v>4</v>
      </c>
      <c r="AM681" s="7" t="s">
        <v>2664</v>
      </c>
      <c r="AN681" s="7" t="s">
        <v>2951</v>
      </c>
      <c r="AO681" s="7" t="s">
        <v>2952</v>
      </c>
      <c r="AP681" s="7" t="s">
        <v>2965</v>
      </c>
      <c r="AQ681" s="7" t="s">
        <v>71</v>
      </c>
      <c r="AR681" s="7" t="s">
        <v>72</v>
      </c>
      <c r="AS681" s="7" t="s">
        <v>1801</v>
      </c>
      <c r="AT681" s="7" t="s">
        <v>2954</v>
      </c>
      <c r="AU681" s="7" t="s">
        <v>1512</v>
      </c>
      <c r="AV681" s="7" t="s">
        <v>119</v>
      </c>
      <c r="AW681" s="7" t="s">
        <v>93</v>
      </c>
      <c r="AX681" s="7" t="s">
        <v>154</v>
      </c>
      <c r="AY681" s="7" t="s">
        <v>2841</v>
      </c>
      <c r="AZ681" s="7" t="s">
        <v>2917</v>
      </c>
      <c r="BA681" s="7" t="s">
        <v>124</v>
      </c>
      <c r="BB681" s="7" t="s">
        <v>3101</v>
      </c>
      <c r="BC681" s="7" t="s">
        <v>3102</v>
      </c>
      <c r="BD681" s="7" t="s">
        <v>3090</v>
      </c>
      <c r="BE681" s="7" t="s">
        <v>2958</v>
      </c>
      <c r="BF681" s="8">
        <v>10</v>
      </c>
      <c r="BG681" s="8">
        <v>4</v>
      </c>
      <c r="BH681" s="8">
        <v>11</v>
      </c>
      <c r="BI681" s="7" t="s">
        <v>3082</v>
      </c>
      <c r="BJ681" s="8">
        <v>21</v>
      </c>
      <c r="BK681" s="8">
        <v>20</v>
      </c>
      <c r="BL681" s="7" t="s">
        <v>3011</v>
      </c>
      <c r="BM681" s="8">
        <v>24</v>
      </c>
      <c r="BN681" s="7" t="s">
        <v>2983</v>
      </c>
      <c r="BO681" s="7" t="s">
        <v>2961</v>
      </c>
      <c r="BS681" s="7" t="s">
        <v>86</v>
      </c>
      <c r="BU681" s="8">
        <v>2</v>
      </c>
      <c r="BV681" s="7" t="s">
        <v>87</v>
      </c>
      <c r="BW681" s="7" t="s">
        <v>3103</v>
      </c>
    </row>
    <row r="682" spans="1:75" ht="16" x14ac:dyDescent="0.2">
      <c r="A682">
        <v>700</v>
      </c>
      <c r="B682" s="13" t="s">
        <v>3104</v>
      </c>
      <c r="D682" t="s">
        <v>2929</v>
      </c>
      <c r="E682" s="3" t="s">
        <v>158</v>
      </c>
      <c r="F682" s="1" t="s">
        <v>4165</v>
      </c>
      <c r="G682" s="48" t="s">
        <v>5305</v>
      </c>
      <c r="H682" s="6" t="s">
        <v>1033</v>
      </c>
      <c r="I682" t="s">
        <v>4472</v>
      </c>
      <c r="J682" t="s">
        <v>4473</v>
      </c>
      <c r="K682" t="s">
        <v>3105</v>
      </c>
      <c r="L682" s="1"/>
      <c r="M682" s="1"/>
      <c r="N682" s="1"/>
      <c r="O682" s="1"/>
      <c r="P682" s="25">
        <v>1.1394649101406846</v>
      </c>
      <c r="Q682" s="25">
        <v>1.1674798731397902</v>
      </c>
      <c r="R682" s="25">
        <v>1.2987720582255835</v>
      </c>
      <c r="S682" s="25">
        <v>0.99467349760104085</v>
      </c>
      <c r="T682" s="25">
        <v>0.7777100105716841</v>
      </c>
      <c r="U682" s="25">
        <v>2.2168415060583881</v>
      </c>
      <c r="V682" s="25">
        <v>1.0788810278929819</v>
      </c>
      <c r="W682" s="25">
        <v>2.5067089534032689</v>
      </c>
      <c r="X682" s="25">
        <v>3.9891436935838005</v>
      </c>
      <c r="Y682" s="26">
        <v>43854</v>
      </c>
      <c r="Z682" t="s">
        <v>2663</v>
      </c>
      <c r="AA682" s="9">
        <f t="shared" ref="AA682:AA695" si="256">S682/X682</f>
        <v>0.24934511614632707</v>
      </c>
      <c r="AB682" s="9">
        <f t="shared" ref="AB682:AB695" si="257">T682/X682</f>
        <v>0.19495662987085793</v>
      </c>
      <c r="AC682" s="9">
        <f t="shared" ref="AC682:AC695" si="258">U682/X682</f>
        <v>0.55571863947242361</v>
      </c>
      <c r="AD682" s="9">
        <f t="shared" ref="AD682:AD695" si="259">X682/W682</f>
        <v>1.5913868613138686</v>
      </c>
      <c r="AE682" s="9">
        <f t="shared" ref="AE682:AE695" si="260">V682/X682</f>
        <v>0.27045429063592535</v>
      </c>
      <c r="AF682" s="9">
        <f t="shared" ref="AF682:AF695" si="261">P682/W682</f>
        <v>0.45456609894566097</v>
      </c>
      <c r="AG682" s="9">
        <f t="shared" ref="AG682:AG695" si="262">Q682/W682</f>
        <v>0.46574209245742093</v>
      </c>
      <c r="AH682" s="9">
        <f t="shared" ref="AH682:AH695" si="263">P682/Q682</f>
        <v>0.97600390067216936</v>
      </c>
      <c r="AI682" s="8">
        <v>27</v>
      </c>
      <c r="AJ682" s="8">
        <v>18</v>
      </c>
      <c r="AK682" s="8">
        <f t="shared" si="255"/>
        <v>9</v>
      </c>
      <c r="AM682" s="7" t="s">
        <v>2664</v>
      </c>
      <c r="AN682" s="7" t="s">
        <v>2971</v>
      </c>
      <c r="AO682" s="7" t="s">
        <v>2952</v>
      </c>
      <c r="AP682" s="7" t="s">
        <v>3073</v>
      </c>
      <c r="AQ682" s="7" t="s">
        <v>71</v>
      </c>
      <c r="AR682" s="7" t="s">
        <v>72</v>
      </c>
      <c r="AS682" s="7" t="s">
        <v>1801</v>
      </c>
      <c r="AT682" s="7" t="s">
        <v>3106</v>
      </c>
      <c r="AU682" s="7" t="s">
        <v>1512</v>
      </c>
      <c r="AV682" s="7" t="s">
        <v>119</v>
      </c>
      <c r="AW682" s="7" t="s">
        <v>628</v>
      </c>
      <c r="AX682" s="7" t="s">
        <v>256</v>
      </c>
      <c r="AY682" s="7" t="s">
        <v>3107</v>
      </c>
      <c r="AZ682" s="7" t="s">
        <v>2917</v>
      </c>
      <c r="BA682" s="7" t="s">
        <v>124</v>
      </c>
      <c r="BB682" s="7" t="s">
        <v>2955</v>
      </c>
      <c r="BC682" s="7" t="s">
        <v>3108</v>
      </c>
      <c r="BD682" s="7" t="s">
        <v>3090</v>
      </c>
      <c r="BE682" s="7" t="s">
        <v>2958</v>
      </c>
      <c r="BF682" s="8">
        <v>10</v>
      </c>
      <c r="BG682" s="8">
        <v>4</v>
      </c>
      <c r="BH682" s="8">
        <v>11</v>
      </c>
      <c r="BI682" s="7" t="s">
        <v>3082</v>
      </c>
      <c r="BJ682" s="8">
        <v>20</v>
      </c>
      <c r="BK682" s="8">
        <v>19</v>
      </c>
      <c r="BL682" s="7" t="s">
        <v>2959</v>
      </c>
    </row>
    <row r="683" spans="1:75" ht="32" x14ac:dyDescent="0.2">
      <c r="A683">
        <v>701</v>
      </c>
      <c r="B683" s="13" t="s">
        <v>3109</v>
      </c>
      <c r="D683" t="s">
        <v>2929</v>
      </c>
      <c r="E683" s="3" t="s">
        <v>158</v>
      </c>
      <c r="F683" s="1" t="s">
        <v>4165</v>
      </c>
      <c r="G683" s="48" t="s">
        <v>5306</v>
      </c>
      <c r="H683" s="4" t="s">
        <v>3064</v>
      </c>
      <c r="I683" t="s">
        <v>4610</v>
      </c>
      <c r="J683" t="s">
        <v>4611</v>
      </c>
      <c r="K683" t="s">
        <v>3110</v>
      </c>
      <c r="L683" t="s">
        <v>3111</v>
      </c>
      <c r="M683" s="1"/>
      <c r="N683" s="1"/>
      <c r="O683" s="1"/>
      <c r="P683" s="25">
        <v>1.1710456223126973</v>
      </c>
      <c r="Q683" s="25">
        <v>1.3439557094478902</v>
      </c>
      <c r="R683" s="25">
        <v>1.7524447319356189</v>
      </c>
      <c r="S683" s="25">
        <v>1.1927628324645181</v>
      </c>
      <c r="T683" s="25">
        <v>0.78923937445302683</v>
      </c>
      <c r="U683" s="25">
        <v>2.3424051596210189</v>
      </c>
      <c r="V683" s="25">
        <v>1.1990125946501276</v>
      </c>
      <c r="W683" s="25">
        <v>2.632690917392793</v>
      </c>
      <c r="X683" s="25">
        <v>4.3244073665385638</v>
      </c>
      <c r="Y683" s="26">
        <v>43783</v>
      </c>
      <c r="Z683" t="s">
        <v>2663</v>
      </c>
      <c r="AA683" s="9">
        <f t="shared" si="256"/>
        <v>0.27582110827344541</v>
      </c>
      <c r="AB683" s="9">
        <f t="shared" si="257"/>
        <v>0.1825081005457557</v>
      </c>
      <c r="AC683" s="9">
        <f t="shared" si="258"/>
        <v>0.54167079118079886</v>
      </c>
      <c r="AD683" s="9">
        <f t="shared" si="259"/>
        <v>1.6425807290819812</v>
      </c>
      <c r="AE683" s="9">
        <f t="shared" si="260"/>
        <v>0.27726633802538064</v>
      </c>
      <c r="AF683" s="9">
        <f t="shared" si="261"/>
        <v>0.44480938289269722</v>
      </c>
      <c r="AG683" s="9">
        <f t="shared" si="262"/>
        <v>0.5104874638223148</v>
      </c>
      <c r="AH683" s="9">
        <f t="shared" si="263"/>
        <v>0.87134242153989871</v>
      </c>
      <c r="AI683" s="8">
        <v>27</v>
      </c>
      <c r="AJ683" s="8">
        <v>15</v>
      </c>
      <c r="AK683" s="8">
        <f t="shared" si="255"/>
        <v>12</v>
      </c>
      <c r="AM683" s="7" t="s">
        <v>2664</v>
      </c>
      <c r="AN683" s="7" t="s">
        <v>2992</v>
      </c>
      <c r="AO683" s="7" t="s">
        <v>2952</v>
      </c>
      <c r="AP683" s="7" t="s">
        <v>2953</v>
      </c>
      <c r="AQ683" s="7" t="s">
        <v>71</v>
      </c>
      <c r="AR683" s="7" t="s">
        <v>72</v>
      </c>
      <c r="AS683" s="7" t="s">
        <v>1801</v>
      </c>
      <c r="AT683" s="7" t="s">
        <v>2694</v>
      </c>
      <c r="AU683" s="7" t="s">
        <v>1512</v>
      </c>
      <c r="AV683" s="7" t="s">
        <v>119</v>
      </c>
      <c r="AW683" s="7" t="s">
        <v>93</v>
      </c>
      <c r="AX683" s="7" t="s">
        <v>154</v>
      </c>
      <c r="AY683" s="7" t="s">
        <v>3020</v>
      </c>
      <c r="AZ683" s="7" t="s">
        <v>2917</v>
      </c>
      <c r="BA683" s="7" t="s">
        <v>124</v>
      </c>
      <c r="BB683" s="7" t="s">
        <v>3112</v>
      </c>
      <c r="BC683" s="7" t="s">
        <v>3102</v>
      </c>
      <c r="BD683" s="7" t="s">
        <v>3095</v>
      </c>
      <c r="BE683" s="7" t="s">
        <v>2958</v>
      </c>
      <c r="BF683" s="8">
        <v>11</v>
      </c>
      <c r="BG683" s="8">
        <v>4</v>
      </c>
      <c r="BH683" s="8">
        <v>9</v>
      </c>
      <c r="BI683" s="7" t="s">
        <v>3082</v>
      </c>
      <c r="BJ683" s="8">
        <v>19</v>
      </c>
      <c r="BK683" s="8">
        <v>19</v>
      </c>
      <c r="BL683" s="7" t="s">
        <v>2959</v>
      </c>
      <c r="BM683" s="8">
        <v>26</v>
      </c>
      <c r="BN683" s="7" t="s">
        <v>2960</v>
      </c>
      <c r="BO683" s="7" t="s">
        <v>3113</v>
      </c>
      <c r="BU683" s="8">
        <v>5</v>
      </c>
      <c r="BV683" s="7" t="s">
        <v>87</v>
      </c>
      <c r="BW683" s="7" t="s">
        <v>2978</v>
      </c>
    </row>
    <row r="684" spans="1:75" ht="32" x14ac:dyDescent="0.2">
      <c r="A684">
        <v>702</v>
      </c>
      <c r="B684" s="13" t="s">
        <v>3114</v>
      </c>
      <c r="D684" t="s">
        <v>2929</v>
      </c>
      <c r="E684" s="3" t="s">
        <v>158</v>
      </c>
      <c r="F684" s="1" t="s">
        <v>4165</v>
      </c>
      <c r="G684" s="48" t="s">
        <v>5307</v>
      </c>
      <c r="H684" s="4" t="s">
        <v>2760</v>
      </c>
      <c r="I684" t="s">
        <v>4608</v>
      </c>
      <c r="J684" t="s">
        <v>4609</v>
      </c>
      <c r="K684" t="s">
        <v>3115</v>
      </c>
      <c r="L684" s="1"/>
      <c r="M684" s="1"/>
      <c r="N684" s="1"/>
      <c r="O684" t="s">
        <v>3116</v>
      </c>
      <c r="P684" s="25">
        <v>1.4033470706170639</v>
      </c>
      <c r="Q684" s="25">
        <v>1.6833648919581199</v>
      </c>
      <c r="R684" s="25">
        <v>2.0920862107373579</v>
      </c>
      <c r="S684" s="25">
        <v>1.6172031632880375</v>
      </c>
      <c r="T684" s="25">
        <v>0.94079973267988426</v>
      </c>
      <c r="U684" s="25">
        <v>2.1442971708621075</v>
      </c>
      <c r="V684" s="25">
        <v>1.3692916016930274</v>
      </c>
      <c r="W684" s="25">
        <v>2.9601525952327914</v>
      </c>
      <c r="X684" s="25">
        <v>4.7023279126754289</v>
      </c>
      <c r="Y684" s="26">
        <v>43783</v>
      </c>
      <c r="Z684" t="s">
        <v>2663</v>
      </c>
      <c r="AA684" s="9">
        <f t="shared" si="256"/>
        <v>0.34391543791081897</v>
      </c>
      <c r="AB684" s="9">
        <f t="shared" si="257"/>
        <v>0.20007106057914373</v>
      </c>
      <c r="AC684" s="9">
        <f t="shared" si="258"/>
        <v>0.4560075797951087</v>
      </c>
      <c r="AD684" s="9">
        <f t="shared" si="259"/>
        <v>1.5885424015803584</v>
      </c>
      <c r="AE684" s="9">
        <f t="shared" si="260"/>
        <v>0.29119440990110734</v>
      </c>
      <c r="AF684" s="9">
        <f t="shared" si="261"/>
        <v>0.47407930012699306</v>
      </c>
      <c r="AG684" s="9">
        <f t="shared" si="262"/>
        <v>0.56867503880344294</v>
      </c>
      <c r="AH684" s="9">
        <f t="shared" si="263"/>
        <v>0.83365589797032402</v>
      </c>
      <c r="AI684" s="8">
        <v>40</v>
      </c>
      <c r="AJ684" s="8">
        <v>21</v>
      </c>
      <c r="AK684" s="8">
        <f t="shared" si="255"/>
        <v>19</v>
      </c>
      <c r="AM684" s="7" t="s">
        <v>2664</v>
      </c>
      <c r="AN684" s="7" t="s">
        <v>2992</v>
      </c>
      <c r="AO684" s="7" t="s">
        <v>2952</v>
      </c>
      <c r="AP684" s="7" t="s">
        <v>3117</v>
      </c>
      <c r="AQ684" s="7" t="s">
        <v>71</v>
      </c>
      <c r="AR684" s="7" t="s">
        <v>72</v>
      </c>
      <c r="AS684" s="7" t="s">
        <v>1801</v>
      </c>
      <c r="AT684" s="7" t="s">
        <v>2954</v>
      </c>
      <c r="AU684" s="7" t="s">
        <v>1512</v>
      </c>
      <c r="AV684" s="7" t="s">
        <v>119</v>
      </c>
      <c r="AW684" s="7" t="s">
        <v>93</v>
      </c>
      <c r="AX684" s="7" t="s">
        <v>256</v>
      </c>
      <c r="AY684" s="7" t="s">
        <v>2841</v>
      </c>
      <c r="AZ684" s="7" t="s">
        <v>2917</v>
      </c>
      <c r="BA684" s="7" t="s">
        <v>124</v>
      </c>
      <c r="BB684" s="7" t="s">
        <v>2852</v>
      </c>
      <c r="BC684" s="7" t="s">
        <v>3080</v>
      </c>
      <c r="BD684" s="7" t="s">
        <v>3081</v>
      </c>
      <c r="BE684" s="7" t="s">
        <v>2958</v>
      </c>
      <c r="BF684" s="8">
        <v>10</v>
      </c>
      <c r="BG684" s="8">
        <v>4</v>
      </c>
      <c r="BH684" s="8">
        <v>11</v>
      </c>
      <c r="BI684" s="7" t="s">
        <v>3082</v>
      </c>
      <c r="BJ684" s="8">
        <v>20</v>
      </c>
      <c r="BK684" s="8">
        <v>20</v>
      </c>
      <c r="BL684" s="7" t="s">
        <v>2959</v>
      </c>
      <c r="BM684" s="8">
        <v>22</v>
      </c>
      <c r="BN684" s="7" t="s">
        <v>2960</v>
      </c>
      <c r="BO684" s="7" t="s">
        <v>2961</v>
      </c>
      <c r="BU684" s="8">
        <v>5</v>
      </c>
      <c r="BV684" s="7" t="s">
        <v>87</v>
      </c>
    </row>
    <row r="685" spans="1:75" ht="16" x14ac:dyDescent="0.2">
      <c r="A685">
        <v>703</v>
      </c>
      <c r="B685" s="13" t="s">
        <v>3118</v>
      </c>
      <c r="D685" t="s">
        <v>2929</v>
      </c>
      <c r="E685" s="3" t="s">
        <v>158</v>
      </c>
      <c r="F685" s="1" t="s">
        <v>4165</v>
      </c>
      <c r="G685" s="48" t="s">
        <v>5308</v>
      </c>
      <c r="H685" s="30" t="s">
        <v>2846</v>
      </c>
      <c r="I685" t="s">
        <v>4552</v>
      </c>
      <c r="J685" t="s">
        <v>4605</v>
      </c>
      <c r="K685" t="s">
        <v>3119</v>
      </c>
      <c r="L685" s="1"/>
      <c r="M685" s="1"/>
      <c r="N685" s="1"/>
      <c r="O685" t="s">
        <v>3120</v>
      </c>
      <c r="P685" s="25">
        <v>1.654112051324595</v>
      </c>
      <c r="Q685" s="25">
        <v>1.7042752060173665</v>
      </c>
      <c r="R685" s="25">
        <v>1.788562579503346</v>
      </c>
      <c r="S685" s="25">
        <v>1.5639621702339472</v>
      </c>
      <c r="T685" s="25">
        <v>1.1029810298102982</v>
      </c>
      <c r="U685" s="25">
        <v>2.8355732536917206</v>
      </c>
      <c r="V685" s="25">
        <v>1.4861456777833084</v>
      </c>
      <c r="W685" s="25">
        <v>3.2947292738233509</v>
      </c>
      <c r="X685" s="25">
        <v>5.5025164537359661</v>
      </c>
      <c r="Y685" s="26">
        <v>43854</v>
      </c>
      <c r="Z685" t="s">
        <v>2663</v>
      </c>
      <c r="AA685" s="9">
        <f t="shared" si="256"/>
        <v>0.2842267139741283</v>
      </c>
      <c r="AB685" s="9">
        <f t="shared" si="257"/>
        <v>0.20045029198620981</v>
      </c>
      <c r="AC685" s="9">
        <f t="shared" si="258"/>
        <v>0.51532299403966186</v>
      </c>
      <c r="AD685" s="9">
        <f t="shared" si="259"/>
        <v>1.6700966897200025</v>
      </c>
      <c r="AE685" s="9">
        <f t="shared" si="260"/>
        <v>0.27008473128222654</v>
      </c>
      <c r="AF685" s="9">
        <f t="shared" si="261"/>
        <v>0.50204794198616798</v>
      </c>
      <c r="AG685" s="9">
        <f t="shared" si="262"/>
        <v>0.51727321560464645</v>
      </c>
      <c r="AH685" s="9">
        <f t="shared" si="263"/>
        <v>0.97056628265455136</v>
      </c>
      <c r="AI685" s="8">
        <v>34</v>
      </c>
      <c r="AJ685" s="8">
        <v>16</v>
      </c>
      <c r="AK685" s="8">
        <f t="shared" si="255"/>
        <v>18</v>
      </c>
      <c r="AM685" s="7" t="s">
        <v>2664</v>
      </c>
      <c r="AN685" s="7" t="s">
        <v>2992</v>
      </c>
      <c r="AO685" s="7" t="s">
        <v>2952</v>
      </c>
      <c r="AP685" s="7" t="s">
        <v>2953</v>
      </c>
      <c r="AQ685" s="7" t="s">
        <v>71</v>
      </c>
      <c r="AR685" s="7" t="s">
        <v>72</v>
      </c>
      <c r="AS685" s="7" t="s">
        <v>1801</v>
      </c>
      <c r="AT685" s="7" t="s">
        <v>2694</v>
      </c>
      <c r="AU685" s="7" t="s">
        <v>1512</v>
      </c>
      <c r="AV685" s="7" t="s">
        <v>119</v>
      </c>
      <c r="AW685" s="7" t="s">
        <v>2125</v>
      </c>
      <c r="AX685" s="7" t="s">
        <v>154</v>
      </c>
      <c r="AY685" s="7" t="s">
        <v>3020</v>
      </c>
      <c r="AZ685" s="7" t="s">
        <v>2987</v>
      </c>
      <c r="BA685" s="7" t="s">
        <v>124</v>
      </c>
      <c r="BB685" s="7" t="s">
        <v>3112</v>
      </c>
      <c r="BC685" s="7" t="s">
        <v>3102</v>
      </c>
      <c r="BD685" s="7" t="s">
        <v>3095</v>
      </c>
      <c r="BE685" s="7" t="s">
        <v>2958</v>
      </c>
      <c r="BF685" s="8">
        <v>14</v>
      </c>
      <c r="BG685" s="8">
        <v>4</v>
      </c>
      <c r="BH685" s="8">
        <v>11</v>
      </c>
      <c r="BI685" s="7" t="s">
        <v>3082</v>
      </c>
      <c r="BJ685" s="8">
        <v>20</v>
      </c>
      <c r="BK685" s="8">
        <v>20</v>
      </c>
      <c r="BL685" s="7" t="s">
        <v>2959</v>
      </c>
    </row>
    <row r="686" spans="1:75" ht="32" x14ac:dyDescent="0.2">
      <c r="A686">
        <v>704</v>
      </c>
      <c r="B686" s="13" t="s">
        <v>3121</v>
      </c>
      <c r="D686" t="s">
        <v>2929</v>
      </c>
      <c r="E686" s="3" t="s">
        <v>158</v>
      </c>
      <c r="F686" s="1" t="s">
        <v>4168</v>
      </c>
      <c r="G686" s="48" t="s">
        <v>5309</v>
      </c>
      <c r="H686" s="6" t="s">
        <v>927</v>
      </c>
      <c r="I686" t="s">
        <v>4360</v>
      </c>
      <c r="J686" t="s">
        <v>4361</v>
      </c>
      <c r="K686" t="s">
        <v>3122</v>
      </c>
      <c r="L686" s="1"/>
      <c r="M686" s="1"/>
      <c r="N686" s="1"/>
      <c r="O686" s="1"/>
      <c r="P686" s="25">
        <v>1.3833405237283036</v>
      </c>
      <c r="Q686" s="25">
        <v>1.5496561151800943</v>
      </c>
      <c r="R686" s="25">
        <v>1.8472466639911707</v>
      </c>
      <c r="S686" s="25">
        <v>1.2777726497441557</v>
      </c>
      <c r="T686" s="25">
        <v>0.81001203973111269</v>
      </c>
      <c r="U686" s="25">
        <v>2.6361706130229754</v>
      </c>
      <c r="V686" s="25">
        <v>1.3382018159927762</v>
      </c>
      <c r="W686" s="25">
        <v>2.9409922745058692</v>
      </c>
      <c r="X686" s="25">
        <v>4.7239553024982435</v>
      </c>
      <c r="AA686" s="9">
        <f t="shared" si="256"/>
        <v>0.27048787889005027</v>
      </c>
      <c r="AB686" s="9">
        <f t="shared" si="257"/>
        <v>0.17146903132270142</v>
      </c>
      <c r="AC686" s="9">
        <f t="shared" si="258"/>
        <v>0.55804308978724837</v>
      </c>
      <c r="AD686" s="9">
        <f t="shared" si="259"/>
        <v>1.6062453966465924</v>
      </c>
      <c r="AE686" s="9">
        <f t="shared" si="260"/>
        <v>0.28327994875080081</v>
      </c>
      <c r="AF686" s="9">
        <f t="shared" si="261"/>
        <v>0.4703652354750662</v>
      </c>
      <c r="AG686" s="9">
        <f t="shared" si="262"/>
        <v>0.52691607815952513</v>
      </c>
      <c r="AH686" s="9">
        <f t="shared" si="263"/>
        <v>0.89267580734680474</v>
      </c>
      <c r="AI686" s="8">
        <v>27</v>
      </c>
      <c r="AJ686" s="8">
        <v>17</v>
      </c>
      <c r="AK686" s="8">
        <f t="shared" si="255"/>
        <v>10</v>
      </c>
      <c r="AM686" s="7" t="s">
        <v>2664</v>
      </c>
      <c r="AN686" s="7" t="s">
        <v>3008</v>
      </c>
      <c r="AO686" s="7" t="s">
        <v>2952</v>
      </c>
      <c r="AP686" s="7" t="s">
        <v>2965</v>
      </c>
      <c r="AQ686" s="7" t="s">
        <v>71</v>
      </c>
      <c r="AR686" s="7" t="s">
        <v>234</v>
      </c>
      <c r="AS686" s="7" t="s">
        <v>1801</v>
      </c>
      <c r="AT686" s="7" t="s">
        <v>2694</v>
      </c>
      <c r="AU686" s="7" t="s">
        <v>1512</v>
      </c>
      <c r="AV686" s="7" t="s">
        <v>119</v>
      </c>
      <c r="AW686" s="7" t="s">
        <v>120</v>
      </c>
      <c r="AX686" s="7" t="s">
        <v>154</v>
      </c>
      <c r="AY686" s="7" t="s">
        <v>3005</v>
      </c>
      <c r="AZ686" s="7" t="s">
        <v>1273</v>
      </c>
      <c r="BA686" s="7" t="s">
        <v>124</v>
      </c>
      <c r="BB686" s="7" t="s">
        <v>2852</v>
      </c>
      <c r="BC686" s="7" t="s">
        <v>3080</v>
      </c>
      <c r="BD686" s="7" t="s">
        <v>3081</v>
      </c>
      <c r="BE686" s="7" t="s">
        <v>2958</v>
      </c>
      <c r="BF686" s="8">
        <v>8</v>
      </c>
      <c r="BG686" s="8">
        <v>3</v>
      </c>
      <c r="BH686" s="8">
        <v>11</v>
      </c>
      <c r="BI686" s="7" t="s">
        <v>3082</v>
      </c>
      <c r="BJ686" s="8">
        <v>20</v>
      </c>
      <c r="BK686" s="8">
        <v>20</v>
      </c>
      <c r="BL686" s="7" t="s">
        <v>3011</v>
      </c>
      <c r="BM686" s="8">
        <v>30</v>
      </c>
      <c r="BN686" s="7" t="s">
        <v>2960</v>
      </c>
      <c r="BO686" s="7" t="s">
        <v>2961</v>
      </c>
      <c r="BP686" s="7" t="s">
        <v>1523</v>
      </c>
      <c r="BQ686" s="7" t="s">
        <v>708</v>
      </c>
      <c r="BR686" s="7" t="s">
        <v>148</v>
      </c>
      <c r="BS686" s="7" t="s">
        <v>708</v>
      </c>
      <c r="BT686" s="7" t="s">
        <v>266</v>
      </c>
      <c r="BU686" s="8" t="s">
        <v>708</v>
      </c>
      <c r="BV686" s="7" t="s">
        <v>708</v>
      </c>
    </row>
    <row r="687" spans="1:75" ht="16" x14ac:dyDescent="0.2">
      <c r="A687">
        <v>705</v>
      </c>
      <c r="B687" s="13" t="s">
        <v>3123</v>
      </c>
      <c r="D687" t="s">
        <v>2929</v>
      </c>
      <c r="E687" s="3" t="s">
        <v>158</v>
      </c>
      <c r="F687" s="28" t="s">
        <v>4168</v>
      </c>
      <c r="G687" s="48" t="s">
        <v>5310</v>
      </c>
      <c r="H687" s="12" t="s">
        <v>1703</v>
      </c>
      <c r="I687" t="s">
        <v>4544</v>
      </c>
      <c r="J687" t="s">
        <v>4545</v>
      </c>
      <c r="K687" t="s">
        <v>3124</v>
      </c>
      <c r="L687" s="1"/>
      <c r="M687" s="1"/>
      <c r="N687" s="1"/>
      <c r="O687" s="1"/>
      <c r="P687" s="25">
        <v>1.3260530917183277</v>
      </c>
      <c r="Q687" s="25">
        <v>1.5911937688761724</v>
      </c>
      <c r="R687" s="25">
        <v>2.3654426959147989</v>
      </c>
      <c r="S687" s="25">
        <v>1.3703703703703702</v>
      </c>
      <c r="T687" s="25">
        <v>0.72379589890319507</v>
      </c>
      <c r="U687" s="25">
        <v>2.6156413924654269</v>
      </c>
      <c r="V687" s="25">
        <v>1.2005086631696074</v>
      </c>
      <c r="W687" s="25">
        <v>2.8804959465903672</v>
      </c>
      <c r="X687" s="25">
        <v>4.7098076617389921</v>
      </c>
      <c r="Y687" s="26">
        <v>43854</v>
      </c>
      <c r="Z687" t="s">
        <v>2663</v>
      </c>
      <c r="AA687" s="9">
        <f t="shared" si="256"/>
        <v>0.29096100494778832</v>
      </c>
      <c r="AB687" s="9">
        <f t="shared" si="257"/>
        <v>0.15367844100791783</v>
      </c>
      <c r="AC687" s="9">
        <f t="shared" si="258"/>
        <v>0.55536055404429385</v>
      </c>
      <c r="AD687" s="9">
        <f t="shared" si="259"/>
        <v>1.63506831777145</v>
      </c>
      <c r="AE687" s="9">
        <f t="shared" si="260"/>
        <v>0.25489547543993468</v>
      </c>
      <c r="AF687" s="9">
        <f t="shared" si="261"/>
        <v>0.46035582632496741</v>
      </c>
      <c r="AG687" s="9">
        <f t="shared" si="262"/>
        <v>0.55240271063726465</v>
      </c>
      <c r="AH687" s="9">
        <f t="shared" si="263"/>
        <v>0.83336996263810914</v>
      </c>
      <c r="AI687" s="8">
        <v>25</v>
      </c>
      <c r="AJ687" s="8">
        <v>16</v>
      </c>
      <c r="AK687" s="8">
        <f t="shared" si="255"/>
        <v>9</v>
      </c>
      <c r="AM687" s="7" t="s">
        <v>2664</v>
      </c>
      <c r="AN687" s="7" t="s">
        <v>2981</v>
      </c>
      <c r="AO687" s="7" t="s">
        <v>2952</v>
      </c>
      <c r="AP687" s="7" t="s">
        <v>2976</v>
      </c>
      <c r="AQ687" s="7" t="s">
        <v>71</v>
      </c>
      <c r="AR687" s="7" t="s">
        <v>72</v>
      </c>
      <c r="AS687" s="7" t="s">
        <v>1801</v>
      </c>
      <c r="AT687" s="7" t="s">
        <v>2694</v>
      </c>
      <c r="AU687" s="7" t="s">
        <v>1512</v>
      </c>
      <c r="AV687" s="7" t="s">
        <v>119</v>
      </c>
      <c r="AW687" s="7" t="s">
        <v>93</v>
      </c>
      <c r="AX687" s="7" t="s">
        <v>154</v>
      </c>
      <c r="AY687" s="7" t="s">
        <v>2841</v>
      </c>
      <c r="AZ687" s="7" t="s">
        <v>2917</v>
      </c>
      <c r="BA687" s="7" t="s">
        <v>124</v>
      </c>
      <c r="BB687" s="7" t="s">
        <v>2955</v>
      </c>
      <c r="BC687" s="7" t="s">
        <v>3080</v>
      </c>
      <c r="BD687" s="7" t="s">
        <v>3090</v>
      </c>
      <c r="BE687" s="7" t="s">
        <v>2958</v>
      </c>
      <c r="BF687" s="8">
        <v>8</v>
      </c>
      <c r="BG687" s="8">
        <v>4</v>
      </c>
      <c r="BH687" s="8">
        <v>11</v>
      </c>
      <c r="BI687" s="7" t="s">
        <v>3082</v>
      </c>
      <c r="BJ687" s="8">
        <v>20</v>
      </c>
      <c r="BK687" s="8">
        <v>20</v>
      </c>
      <c r="BL687" s="7" t="s">
        <v>2959</v>
      </c>
      <c r="BM687" s="8">
        <v>25</v>
      </c>
      <c r="BN687" s="7" t="s">
        <v>2983</v>
      </c>
      <c r="BO687" s="7" t="s">
        <v>3125</v>
      </c>
      <c r="BS687" s="7" t="s">
        <v>86</v>
      </c>
      <c r="BU687" s="8">
        <v>4</v>
      </c>
      <c r="BV687" s="7" t="s">
        <v>87</v>
      </c>
      <c r="BW687" s="7" t="s">
        <v>3103</v>
      </c>
    </row>
    <row r="688" spans="1:75" ht="16" x14ac:dyDescent="0.2">
      <c r="A688">
        <v>706</v>
      </c>
      <c r="B688" s="13" t="s">
        <v>3126</v>
      </c>
      <c r="D688" t="s">
        <v>2929</v>
      </c>
      <c r="E688" s="3" t="s">
        <v>158</v>
      </c>
      <c r="F688" s="28" t="s">
        <v>4168</v>
      </c>
      <c r="G688" s="48" t="s">
        <v>5311</v>
      </c>
      <c r="H688" s="12" t="s">
        <v>1703</v>
      </c>
      <c r="I688" t="s">
        <v>4544</v>
      </c>
      <c r="J688" t="s">
        <v>4545</v>
      </c>
      <c r="K688" t="s">
        <v>3127</v>
      </c>
      <c r="L688" t="s">
        <v>3128</v>
      </c>
      <c r="M688" s="1"/>
      <c r="N688" s="1"/>
      <c r="O688" t="s">
        <v>3129</v>
      </c>
      <c r="P688" s="25">
        <v>1.2738939307997732</v>
      </c>
      <c r="Q688" s="25">
        <v>1.7685408394781623</v>
      </c>
      <c r="R688" s="25">
        <v>2.5156693136698811</v>
      </c>
      <c r="S688" s="25">
        <v>1.5456608054452639</v>
      </c>
      <c r="T688" s="25">
        <v>0.73418888258650039</v>
      </c>
      <c r="U688" s="25">
        <v>2.0441364152013617</v>
      </c>
      <c r="V688" s="25">
        <v>1.2859826999432786</v>
      </c>
      <c r="W688" s="25">
        <v>2.8630530346001133</v>
      </c>
      <c r="X688" s="25">
        <v>4.3239861032331257</v>
      </c>
      <c r="Y688" s="26">
        <v>43854</v>
      </c>
      <c r="Z688" t="s">
        <v>2663</v>
      </c>
      <c r="AA688" s="9">
        <f t="shared" si="256"/>
        <v>0.35746201966041108</v>
      </c>
      <c r="AB688" s="9">
        <f t="shared" si="257"/>
        <v>0.16979445933869527</v>
      </c>
      <c r="AC688" s="9">
        <f t="shared" si="258"/>
        <v>0.47274352100089373</v>
      </c>
      <c r="AD688" s="9">
        <f t="shared" si="259"/>
        <v>1.5102710466685654</v>
      </c>
      <c r="AE688" s="9">
        <f t="shared" si="260"/>
        <v>0.29740676062342686</v>
      </c>
      <c r="AF688" s="9">
        <f t="shared" si="261"/>
        <v>0.44494248461509894</v>
      </c>
      <c r="AG688" s="9">
        <f t="shared" si="262"/>
        <v>0.61771151917385869</v>
      </c>
      <c r="AH688" s="9">
        <f t="shared" si="263"/>
        <v>0.72030789584460886</v>
      </c>
      <c r="AI688" s="8">
        <v>44</v>
      </c>
      <c r="AJ688" s="8">
        <v>12</v>
      </c>
      <c r="AK688" s="8">
        <f t="shared" si="255"/>
        <v>32</v>
      </c>
      <c r="AL688" s="9" t="s">
        <v>3130</v>
      </c>
      <c r="AM688" s="7" t="s">
        <v>2664</v>
      </c>
      <c r="AN688" s="7" t="s">
        <v>3131</v>
      </c>
      <c r="AO688" s="7" t="s">
        <v>2952</v>
      </c>
      <c r="AP688" s="7" t="s">
        <v>2965</v>
      </c>
      <c r="AQ688" s="7" t="s">
        <v>71</v>
      </c>
      <c r="AR688" s="7" t="s">
        <v>72</v>
      </c>
      <c r="AS688" s="7" t="s">
        <v>1801</v>
      </c>
      <c r="AT688" s="7" t="s">
        <v>2694</v>
      </c>
      <c r="AU688" s="7" t="s">
        <v>1512</v>
      </c>
      <c r="AV688" s="7" t="s">
        <v>119</v>
      </c>
      <c r="AW688" s="7" t="s">
        <v>93</v>
      </c>
      <c r="AX688" s="7" t="s">
        <v>3132</v>
      </c>
      <c r="AY688" s="7" t="s">
        <v>2841</v>
      </c>
      <c r="AZ688" s="7" t="s">
        <v>2917</v>
      </c>
      <c r="BA688" s="7" t="s">
        <v>312</v>
      </c>
      <c r="BB688" s="7" t="s">
        <v>2955</v>
      </c>
      <c r="BC688" s="7" t="s">
        <v>3080</v>
      </c>
      <c r="BD688" s="7" t="s">
        <v>3090</v>
      </c>
      <c r="BE688" s="7" t="s">
        <v>2958</v>
      </c>
      <c r="BF688" s="8">
        <v>10</v>
      </c>
      <c r="BG688">
        <v>3</v>
      </c>
      <c r="BH688" s="8">
        <v>8</v>
      </c>
      <c r="BI688" s="7" t="s">
        <v>3082</v>
      </c>
      <c r="BJ688" s="8">
        <v>20</v>
      </c>
      <c r="BK688" s="8">
        <v>19</v>
      </c>
      <c r="BL688" s="7" t="s">
        <v>2959</v>
      </c>
      <c r="BM688" s="8">
        <v>24</v>
      </c>
      <c r="BN688" s="7" t="s">
        <v>2960</v>
      </c>
      <c r="BO688" s="7" t="s">
        <v>2989</v>
      </c>
      <c r="BS688" s="7" t="s">
        <v>131</v>
      </c>
      <c r="BV688" s="7" t="s">
        <v>87</v>
      </c>
      <c r="BW688" s="7" t="s">
        <v>2978</v>
      </c>
    </row>
    <row r="689" spans="1:75" ht="16" x14ac:dyDescent="0.2">
      <c r="A689">
        <v>707</v>
      </c>
      <c r="B689" s="13" t="s">
        <v>3133</v>
      </c>
      <c r="D689" t="s">
        <v>2929</v>
      </c>
      <c r="E689" s="3" t="s">
        <v>158</v>
      </c>
      <c r="F689" s="6" t="s">
        <v>4168</v>
      </c>
      <c r="G689" s="48" t="s">
        <v>5312</v>
      </c>
      <c r="H689" s="12" t="s">
        <v>1703</v>
      </c>
      <c r="I689" t="s">
        <v>4544</v>
      </c>
      <c r="J689" t="s">
        <v>4545</v>
      </c>
      <c r="K689" t="s">
        <v>3134</v>
      </c>
      <c r="L689" s="1"/>
      <c r="M689" s="1"/>
      <c r="N689" s="1"/>
      <c r="O689" s="1"/>
      <c r="P689" s="25">
        <v>1.3804511278195488</v>
      </c>
      <c r="Q689" s="25">
        <v>1.5504144977829188</v>
      </c>
      <c r="R689" s="25">
        <v>2.0313475997686523</v>
      </c>
      <c r="S689" s="25">
        <v>1.2864854443801814</v>
      </c>
      <c r="T689" s="25">
        <v>0.92793522267206474</v>
      </c>
      <c r="U689" s="25">
        <v>2.5106612685560057</v>
      </c>
      <c r="V689" s="25">
        <v>1.3602082128397919</v>
      </c>
      <c r="W689" s="25">
        <v>3.0343936764989401</v>
      </c>
      <c r="X689" s="25">
        <v>4.7250433776749565</v>
      </c>
      <c r="Y689" s="26">
        <v>43854</v>
      </c>
      <c r="Z689" t="s">
        <v>2663</v>
      </c>
      <c r="AA689" s="9">
        <f t="shared" si="256"/>
        <v>0.27226955216085658</v>
      </c>
      <c r="AB689" s="9">
        <f t="shared" si="257"/>
        <v>0.19638660399529964</v>
      </c>
      <c r="AC689" s="9">
        <f t="shared" si="258"/>
        <v>0.53135200417809125</v>
      </c>
      <c r="AD689" s="9">
        <f t="shared" si="259"/>
        <v>1.5571622806460219</v>
      </c>
      <c r="AE689" s="9">
        <f t="shared" si="260"/>
        <v>0.2878721112416765</v>
      </c>
      <c r="AF689" s="9">
        <f t="shared" si="261"/>
        <v>0.45493474973633041</v>
      </c>
      <c r="AG689" s="9">
        <f t="shared" si="262"/>
        <v>0.51094705007814778</v>
      </c>
      <c r="AH689" s="9">
        <f t="shared" si="263"/>
        <v>0.89037552847550361</v>
      </c>
      <c r="AI689" s="8">
        <v>34</v>
      </c>
      <c r="AJ689" s="8">
        <v>18</v>
      </c>
      <c r="AK689" s="8">
        <f t="shared" si="255"/>
        <v>16</v>
      </c>
      <c r="AM689" s="7" t="s">
        <v>2664</v>
      </c>
      <c r="AN689" s="7" t="s">
        <v>3131</v>
      </c>
      <c r="AO689" s="7" t="s">
        <v>2952</v>
      </c>
      <c r="AP689" s="7" t="s">
        <v>2965</v>
      </c>
      <c r="AQ689" s="7" t="s">
        <v>71</v>
      </c>
      <c r="AR689" s="7" t="s">
        <v>72</v>
      </c>
      <c r="AS689" s="7" t="s">
        <v>1801</v>
      </c>
      <c r="AT689" s="7" t="s">
        <v>2694</v>
      </c>
      <c r="AU689" s="7" t="s">
        <v>1512</v>
      </c>
      <c r="AV689" s="7" t="s">
        <v>119</v>
      </c>
      <c r="AW689" s="7" t="s">
        <v>93</v>
      </c>
      <c r="AX689" s="7" t="s">
        <v>154</v>
      </c>
      <c r="AY689" s="7" t="s">
        <v>3093</v>
      </c>
      <c r="AZ689" s="7" t="s">
        <v>2917</v>
      </c>
      <c r="BA689" s="7" t="s">
        <v>124</v>
      </c>
      <c r="BB689" s="7" t="s">
        <v>3094</v>
      </c>
      <c r="BC689" s="7" t="s">
        <v>3080</v>
      </c>
      <c r="BD689" s="7" t="s">
        <v>3095</v>
      </c>
      <c r="BE689" s="7" t="s">
        <v>2958</v>
      </c>
      <c r="BF689" s="8">
        <v>10</v>
      </c>
      <c r="BG689" s="8">
        <v>5</v>
      </c>
      <c r="BH689" s="8">
        <v>12</v>
      </c>
      <c r="BI689" s="7" t="s">
        <v>3082</v>
      </c>
      <c r="BJ689" s="8">
        <v>20</v>
      </c>
      <c r="BK689" s="8">
        <v>19</v>
      </c>
      <c r="BL689" s="7" t="s">
        <v>2959</v>
      </c>
      <c r="BM689" s="8">
        <v>32</v>
      </c>
      <c r="BN689" s="7" t="s">
        <v>2960</v>
      </c>
      <c r="BO689" s="7" t="s">
        <v>3045</v>
      </c>
      <c r="BU689" s="8">
        <v>4</v>
      </c>
      <c r="BV689" s="7" t="s">
        <v>87</v>
      </c>
      <c r="BW689" s="7" t="s">
        <v>2978</v>
      </c>
    </row>
    <row r="690" spans="1:75" ht="16" x14ac:dyDescent="0.2">
      <c r="A690">
        <v>708</v>
      </c>
      <c r="B690" s="13" t="s">
        <v>3135</v>
      </c>
      <c r="D690" t="s">
        <v>2929</v>
      </c>
      <c r="E690" s="3" t="s">
        <v>158</v>
      </c>
      <c r="F690" s="1" t="s">
        <v>4168</v>
      </c>
      <c r="G690" s="48" t="s">
        <v>5313</v>
      </c>
      <c r="H690" s="1" t="s">
        <v>871</v>
      </c>
      <c r="I690" t="s">
        <v>4424</v>
      </c>
      <c r="J690" t="s">
        <v>4425</v>
      </c>
      <c r="K690" t="s">
        <v>3136</v>
      </c>
      <c r="L690" s="1"/>
      <c r="M690" s="1"/>
      <c r="N690" s="1"/>
      <c r="O690" s="1"/>
      <c r="P690" s="25">
        <v>0.89826579704394416</v>
      </c>
      <c r="Q690" s="25">
        <v>1.1374380021823234</v>
      </c>
      <c r="R690" s="25">
        <v>1.670803987699633</v>
      </c>
      <c r="S690" s="25">
        <v>0.94248462454121618</v>
      </c>
      <c r="T690" s="25">
        <v>0.4922021624838806</v>
      </c>
      <c r="U690" s="25">
        <v>2.0293103362761635</v>
      </c>
      <c r="V690" s="25">
        <v>0.88711660549548665</v>
      </c>
      <c r="W690" s="25">
        <v>2.1374322983830969</v>
      </c>
      <c r="X690" s="25">
        <v>3.4640286181926396</v>
      </c>
      <c r="AA690" s="9">
        <f t="shared" si="256"/>
        <v>0.27207760917199308</v>
      </c>
      <c r="AB690" s="9">
        <f t="shared" si="257"/>
        <v>0.14208951967050654</v>
      </c>
      <c r="AC690" s="9">
        <f t="shared" si="258"/>
        <v>0.58582377917390249</v>
      </c>
      <c r="AD690" s="9">
        <f t="shared" si="259"/>
        <v>1.6206495152211711</v>
      </c>
      <c r="AE690" s="9">
        <f t="shared" si="260"/>
        <v>0.25609390200660082</v>
      </c>
      <c r="AF690" s="9">
        <f t="shared" si="261"/>
        <v>0.42025461939704717</v>
      </c>
      <c r="AG690" s="9">
        <f t="shared" si="262"/>
        <v>0.53215159284472358</v>
      </c>
      <c r="AH690" s="9">
        <f t="shared" si="263"/>
        <v>0.78972726014121553</v>
      </c>
      <c r="AI690" s="8">
        <v>18</v>
      </c>
      <c r="AJ690" s="8">
        <v>14</v>
      </c>
      <c r="AK690" s="8">
        <f t="shared" si="255"/>
        <v>4</v>
      </c>
      <c r="AM690" s="7" t="s">
        <v>2664</v>
      </c>
      <c r="AN690" s="7" t="s">
        <v>2992</v>
      </c>
      <c r="AO690" s="7" t="s">
        <v>2952</v>
      </c>
      <c r="AP690" s="7" t="s">
        <v>2953</v>
      </c>
      <c r="AQ690" s="7" t="s">
        <v>71</v>
      </c>
      <c r="AR690" s="7" t="s">
        <v>72</v>
      </c>
      <c r="AS690" s="7" t="s">
        <v>1801</v>
      </c>
      <c r="AT690" s="7" t="s">
        <v>2954</v>
      </c>
      <c r="AU690" s="7" t="s">
        <v>1512</v>
      </c>
      <c r="AV690" s="7" t="s">
        <v>119</v>
      </c>
      <c r="AW690" s="7" t="s">
        <v>2125</v>
      </c>
      <c r="AX690" s="7" t="s">
        <v>3132</v>
      </c>
      <c r="AY690" s="7" t="s">
        <v>2841</v>
      </c>
      <c r="AZ690" s="7" t="s">
        <v>2917</v>
      </c>
      <c r="BA690" s="7" t="s">
        <v>124</v>
      </c>
      <c r="BB690" s="7" t="s">
        <v>2955</v>
      </c>
      <c r="BC690" s="7" t="s">
        <v>3080</v>
      </c>
      <c r="BD690" s="7" t="s">
        <v>3090</v>
      </c>
      <c r="BE690" s="7" t="s">
        <v>2958</v>
      </c>
      <c r="BF690" s="8">
        <v>11</v>
      </c>
      <c r="BG690" s="8">
        <v>3</v>
      </c>
      <c r="BH690" s="8">
        <v>11</v>
      </c>
      <c r="BI690" s="7" t="s">
        <v>3082</v>
      </c>
      <c r="BJ690" s="8">
        <v>20</v>
      </c>
      <c r="BK690" s="8">
        <v>19</v>
      </c>
      <c r="BL690" s="7" t="s">
        <v>2959</v>
      </c>
      <c r="BM690" s="8">
        <v>30</v>
      </c>
      <c r="BN690" s="7" t="s">
        <v>2960</v>
      </c>
      <c r="BO690" s="7" t="s">
        <v>2961</v>
      </c>
      <c r="BS690" s="7" t="s">
        <v>86</v>
      </c>
    </row>
    <row r="691" spans="1:75" ht="32" x14ac:dyDescent="0.2">
      <c r="A691">
        <v>709</v>
      </c>
      <c r="B691" s="13" t="s">
        <v>3137</v>
      </c>
      <c r="D691" t="s">
        <v>2929</v>
      </c>
      <c r="E691" s="3" t="s">
        <v>158</v>
      </c>
      <c r="F691" s="1" t="s">
        <v>4168</v>
      </c>
      <c r="G691" s="48" t="s">
        <v>5314</v>
      </c>
      <c r="H691" s="6" t="s">
        <v>3138</v>
      </c>
      <c r="I691" t="s">
        <v>4616</v>
      </c>
      <c r="J691" t="s">
        <v>4617</v>
      </c>
      <c r="K691" t="s">
        <v>3139</v>
      </c>
      <c r="L691" s="1"/>
      <c r="M691" s="1"/>
      <c r="N691" s="1"/>
      <c r="O691" s="1"/>
      <c r="P691" s="25">
        <v>1.0724368129130823</v>
      </c>
      <c r="Q691" s="25">
        <v>1.0792121956889966</v>
      </c>
      <c r="R691" s="25">
        <v>1.0499850543027001</v>
      </c>
      <c r="S691" s="25">
        <v>0.96585738483509909</v>
      </c>
      <c r="T691" s="25">
        <v>0.68245375137002218</v>
      </c>
      <c r="U691" s="25">
        <v>1.9910657942807797</v>
      </c>
      <c r="V691" s="25">
        <v>1.0368660533395331</v>
      </c>
      <c r="W691" s="25">
        <v>2.2429174001129226</v>
      </c>
      <c r="X691" s="25">
        <v>3.6391444418612373</v>
      </c>
      <c r="Y691" s="26">
        <v>43854</v>
      </c>
      <c r="Z691" t="s">
        <v>2663</v>
      </c>
      <c r="AA691" s="9">
        <f t="shared" si="256"/>
        <v>0.26540781776199907</v>
      </c>
      <c r="AB691" s="9">
        <f t="shared" si="257"/>
        <v>0.18753137235217346</v>
      </c>
      <c r="AC691" s="9">
        <f t="shared" si="258"/>
        <v>0.5471246954029807</v>
      </c>
      <c r="AD691" s="9">
        <f t="shared" si="259"/>
        <v>1.622504886572292</v>
      </c>
      <c r="AE691" s="9">
        <f t="shared" si="260"/>
        <v>0.28492028000109521</v>
      </c>
      <c r="AF691" s="9">
        <f t="shared" si="261"/>
        <v>0.47814369484096431</v>
      </c>
      <c r="AG691" s="9">
        <f t="shared" si="262"/>
        <v>0.48116448498489611</v>
      </c>
      <c r="AH691" s="9">
        <f t="shared" si="263"/>
        <v>0.99372191789253395</v>
      </c>
      <c r="AI691" s="8">
        <v>32</v>
      </c>
      <c r="AJ691" s="8">
        <v>17</v>
      </c>
      <c r="AK691" s="8">
        <f t="shared" si="255"/>
        <v>15</v>
      </c>
      <c r="AM691" s="7" t="s">
        <v>2664</v>
      </c>
      <c r="AN691" s="7" t="s">
        <v>2971</v>
      </c>
      <c r="AO691" s="7" t="s">
        <v>2952</v>
      </c>
      <c r="AP691" s="7" t="s">
        <v>2953</v>
      </c>
      <c r="AQ691" s="7" t="s">
        <v>71</v>
      </c>
      <c r="AR691" s="7" t="s">
        <v>234</v>
      </c>
      <c r="AS691" s="7" t="s">
        <v>1801</v>
      </c>
      <c r="AT691" s="7" t="s">
        <v>2945</v>
      </c>
      <c r="AU691" s="7" t="s">
        <v>1512</v>
      </c>
      <c r="AV691" s="7" t="s">
        <v>119</v>
      </c>
      <c r="AW691" s="7" t="s">
        <v>628</v>
      </c>
      <c r="AX691" s="7" t="s">
        <v>154</v>
      </c>
      <c r="AY691" s="7" t="s">
        <v>2841</v>
      </c>
      <c r="AZ691" s="7" t="s">
        <v>2917</v>
      </c>
      <c r="BA691" s="7" t="s">
        <v>124</v>
      </c>
      <c r="BB691" s="7" t="s">
        <v>2955</v>
      </c>
      <c r="BC691" s="7" t="s">
        <v>3108</v>
      </c>
      <c r="BD691" s="7" t="s">
        <v>3090</v>
      </c>
      <c r="BE691" s="7" t="s">
        <v>2958</v>
      </c>
      <c r="BF691" s="8">
        <v>8</v>
      </c>
      <c r="BG691" s="8">
        <v>3</v>
      </c>
      <c r="BH691" s="8">
        <v>10</v>
      </c>
      <c r="BI691" s="7" t="s">
        <v>3082</v>
      </c>
      <c r="BJ691" s="8">
        <v>19</v>
      </c>
      <c r="BK691" s="8">
        <v>19</v>
      </c>
      <c r="BL691" s="7" t="s">
        <v>2959</v>
      </c>
    </row>
    <row r="692" spans="1:75" ht="16" x14ac:dyDescent="0.2">
      <c r="A692">
        <v>710</v>
      </c>
      <c r="B692" s="13" t="s">
        <v>3140</v>
      </c>
      <c r="D692" t="s">
        <v>2929</v>
      </c>
      <c r="E692" s="3" t="s">
        <v>158</v>
      </c>
      <c r="F692" s="1" t="s">
        <v>4168</v>
      </c>
      <c r="G692" s="48" t="s">
        <v>5315</v>
      </c>
      <c r="H692" s="6" t="s">
        <v>1033</v>
      </c>
      <c r="I692" t="s">
        <v>4472</v>
      </c>
      <c r="J692" t="s">
        <v>4473</v>
      </c>
      <c r="K692" t="s">
        <v>3141</v>
      </c>
      <c r="L692" s="1"/>
      <c r="M692" s="1"/>
      <c r="N692" s="1"/>
      <c r="O692" s="1"/>
      <c r="P692" s="25">
        <v>1.1396456552706553</v>
      </c>
      <c r="Q692" s="25">
        <v>1.4241007834757835</v>
      </c>
      <c r="R692" s="25">
        <v>1.4781873219373223</v>
      </c>
      <c r="S692" s="25">
        <v>1.2171474358974359</v>
      </c>
      <c r="T692" s="25">
        <v>0.67824074074074081</v>
      </c>
      <c r="U692" s="25">
        <v>2.5362802706552707</v>
      </c>
      <c r="V692" s="25">
        <v>1.1917735042735043</v>
      </c>
      <c r="W692" s="25">
        <v>2.715010683760684</v>
      </c>
      <c r="X692" s="25">
        <v>4.4316684472934478</v>
      </c>
      <c r="Y692" s="26">
        <v>43854</v>
      </c>
      <c r="Z692" t="s">
        <v>2663</v>
      </c>
      <c r="AA692" s="9">
        <f t="shared" si="256"/>
        <v>0.27464767510773153</v>
      </c>
      <c r="AB692" s="9">
        <f t="shared" si="257"/>
        <v>0.15304410715900074</v>
      </c>
      <c r="AC692" s="9">
        <f t="shared" si="258"/>
        <v>0.57230821773326768</v>
      </c>
      <c r="AD692" s="9">
        <f t="shared" si="259"/>
        <v>1.6322839809804885</v>
      </c>
      <c r="AE692" s="9">
        <f t="shared" si="260"/>
        <v>0.2689220817052223</v>
      </c>
      <c r="AF692" s="9">
        <f t="shared" si="261"/>
        <v>0.41975733726840464</v>
      </c>
      <c r="AG692" s="9">
        <f t="shared" si="262"/>
        <v>0.52452861124774552</v>
      </c>
      <c r="AH692" s="9">
        <f t="shared" si="263"/>
        <v>0.80025632209058795</v>
      </c>
      <c r="AI692" s="8">
        <v>28</v>
      </c>
      <c r="AJ692" s="8">
        <v>28</v>
      </c>
      <c r="AK692" s="8">
        <f t="shared" si="255"/>
        <v>0</v>
      </c>
      <c r="AM692" s="7" t="s">
        <v>2664</v>
      </c>
      <c r="AN692" s="7" t="s">
        <v>2992</v>
      </c>
      <c r="AO692" s="7" t="s">
        <v>2952</v>
      </c>
      <c r="AP692" s="7" t="s">
        <v>2953</v>
      </c>
      <c r="AQ692" s="7" t="s">
        <v>71</v>
      </c>
      <c r="AR692" s="7" t="s">
        <v>234</v>
      </c>
      <c r="AS692" s="7" t="s">
        <v>1801</v>
      </c>
      <c r="AT692" s="7" t="s">
        <v>2945</v>
      </c>
      <c r="AU692" s="7" t="s">
        <v>1512</v>
      </c>
      <c r="AV692" s="7" t="s">
        <v>119</v>
      </c>
      <c r="AW692" s="7" t="s">
        <v>628</v>
      </c>
      <c r="AX692" s="7" t="s">
        <v>256</v>
      </c>
      <c r="AY692" s="7" t="s">
        <v>3142</v>
      </c>
      <c r="AZ692" s="7" t="s">
        <v>2917</v>
      </c>
      <c r="BA692" s="7" t="s">
        <v>124</v>
      </c>
      <c r="BB692" s="7" t="s">
        <v>3112</v>
      </c>
      <c r="BC692" s="7" t="s">
        <v>3108</v>
      </c>
      <c r="BD692" s="7" t="s">
        <v>3090</v>
      </c>
      <c r="BE692" s="7" t="s">
        <v>2958</v>
      </c>
      <c r="BF692" s="8">
        <v>11</v>
      </c>
      <c r="BG692" s="8">
        <v>4</v>
      </c>
      <c r="BH692" s="8">
        <v>12</v>
      </c>
      <c r="BI692" s="7" t="s">
        <v>3082</v>
      </c>
      <c r="BJ692" s="8">
        <v>19</v>
      </c>
      <c r="BK692" s="8">
        <v>19</v>
      </c>
      <c r="BL692" s="7" t="s">
        <v>2959</v>
      </c>
      <c r="BM692" s="8">
        <v>30</v>
      </c>
      <c r="BN692" s="7" t="s">
        <v>2996</v>
      </c>
      <c r="BO692" s="7" t="s">
        <v>3002</v>
      </c>
      <c r="BS692" s="7" t="s">
        <v>86</v>
      </c>
      <c r="BU692" s="8">
        <v>6</v>
      </c>
      <c r="BV692" s="7" t="s">
        <v>87</v>
      </c>
      <c r="BW692" s="7" t="s">
        <v>2978</v>
      </c>
    </row>
    <row r="693" spans="1:75" ht="16" x14ac:dyDescent="0.2">
      <c r="A693">
        <v>711</v>
      </c>
      <c r="B693" s="13" t="s">
        <v>3143</v>
      </c>
      <c r="D693" t="s">
        <v>2929</v>
      </c>
      <c r="E693" s="3" t="s">
        <v>158</v>
      </c>
      <c r="F693" s="1" t="s">
        <v>4168</v>
      </c>
      <c r="G693" s="48" t="s">
        <v>5316</v>
      </c>
      <c r="H693" s="6" t="s">
        <v>3026</v>
      </c>
      <c r="I693" t="s">
        <v>4614</v>
      </c>
      <c r="J693" t="s">
        <v>4615</v>
      </c>
      <c r="K693" t="s">
        <v>3144</v>
      </c>
      <c r="L693" s="1"/>
      <c r="M693" s="1"/>
      <c r="N693" s="1"/>
      <c r="O693" s="1"/>
      <c r="P693" s="25">
        <v>0.98685384139432841</v>
      </c>
      <c r="Q693" s="25">
        <v>1.0395509735067938</v>
      </c>
      <c r="R693" s="25">
        <v>1.3586747772143963</v>
      </c>
      <c r="S693" s="25">
        <v>0.99208498396907918</v>
      </c>
      <c r="T693" s="25">
        <v>0.63921187332760121</v>
      </c>
      <c r="U693" s="25">
        <v>1.9513126069732494</v>
      </c>
      <c r="V693" s="25">
        <v>0.94910283092400782</v>
      </c>
      <c r="W693" s="25">
        <v>2.1828087458918253</v>
      </c>
      <c r="X693" s="25">
        <v>3.5826094642699302</v>
      </c>
      <c r="Y693" s="26">
        <v>43782</v>
      </c>
      <c r="Z693" t="s">
        <v>2663</v>
      </c>
      <c r="AA693" s="9">
        <f t="shared" si="256"/>
        <v>0.27691686572687818</v>
      </c>
      <c r="AB693" s="9">
        <f t="shared" si="257"/>
        <v>0.17842075160649998</v>
      </c>
      <c r="AC693" s="9">
        <f t="shared" si="258"/>
        <v>0.5446623826666217</v>
      </c>
      <c r="AD693" s="9">
        <f t="shared" si="259"/>
        <v>1.6412841807660028</v>
      </c>
      <c r="AE693" s="9">
        <f t="shared" si="260"/>
        <v>0.26491942266931334</v>
      </c>
      <c r="AF693" s="9">
        <f t="shared" si="261"/>
        <v>0.45210275213146617</v>
      </c>
      <c r="AG693" s="9">
        <f t="shared" si="262"/>
        <v>0.47624464372487513</v>
      </c>
      <c r="AH693" s="9">
        <f t="shared" si="263"/>
        <v>0.94930779398464871</v>
      </c>
      <c r="AI693" s="8">
        <v>26</v>
      </c>
      <c r="AJ693" s="8">
        <v>15</v>
      </c>
      <c r="AK693" s="8">
        <f t="shared" si="255"/>
        <v>11</v>
      </c>
      <c r="AM693" s="7" t="s">
        <v>2664</v>
      </c>
      <c r="AN693" s="7" t="s">
        <v>3028</v>
      </c>
      <c r="AO693" s="7" t="s">
        <v>2952</v>
      </c>
      <c r="AP693" s="7" t="s">
        <v>2965</v>
      </c>
      <c r="AQ693" s="7" t="s">
        <v>71</v>
      </c>
      <c r="AR693" s="7" t="s">
        <v>72</v>
      </c>
      <c r="AS693" s="7" t="s">
        <v>1801</v>
      </c>
      <c r="AU693" s="7" t="s">
        <v>1512</v>
      </c>
      <c r="AV693" s="7" t="s">
        <v>119</v>
      </c>
      <c r="AW693" s="7" t="s">
        <v>71</v>
      </c>
      <c r="AX693" s="7" t="s">
        <v>154</v>
      </c>
      <c r="AY693" s="7" t="s">
        <v>2841</v>
      </c>
      <c r="AZ693" s="7" t="s">
        <v>1273</v>
      </c>
      <c r="BA693" s="7" t="s">
        <v>124</v>
      </c>
      <c r="BB693" s="7" t="s">
        <v>2852</v>
      </c>
      <c r="BC693" s="7" t="s">
        <v>3080</v>
      </c>
      <c r="BD693" s="7" t="s">
        <v>3081</v>
      </c>
      <c r="BE693" s="7" t="s">
        <v>2958</v>
      </c>
      <c r="BF693" s="8">
        <v>9</v>
      </c>
      <c r="BG693" s="8">
        <v>4</v>
      </c>
      <c r="BH693" s="8">
        <v>12</v>
      </c>
      <c r="BJ693" s="8">
        <v>20</v>
      </c>
      <c r="BK693" s="8">
        <v>20</v>
      </c>
      <c r="BM693" s="8">
        <v>30</v>
      </c>
      <c r="BN693" s="7" t="s">
        <v>71</v>
      </c>
      <c r="BO693" s="7" t="s">
        <v>3145</v>
      </c>
      <c r="BQ693" s="7" t="s">
        <v>240</v>
      </c>
      <c r="BR693" s="7" t="s">
        <v>3012</v>
      </c>
      <c r="BS693" s="7" t="s">
        <v>86</v>
      </c>
      <c r="BT693" s="7" t="s">
        <v>3146</v>
      </c>
      <c r="BU693" s="8">
        <v>3</v>
      </c>
      <c r="BV693" s="7" t="s">
        <v>148</v>
      </c>
      <c r="BW693" s="7" t="s">
        <v>3103</v>
      </c>
    </row>
    <row r="694" spans="1:75" ht="32" x14ac:dyDescent="0.2">
      <c r="A694">
        <v>712</v>
      </c>
      <c r="B694" s="13" t="s">
        <v>3147</v>
      </c>
      <c r="D694" t="s">
        <v>2929</v>
      </c>
      <c r="E694" s="3" t="s">
        <v>158</v>
      </c>
      <c r="F694" s="1" t="s">
        <v>4168</v>
      </c>
      <c r="G694" s="48" t="s">
        <v>5317</v>
      </c>
      <c r="H694" s="4" t="s">
        <v>354</v>
      </c>
      <c r="I694" t="s">
        <v>4404</v>
      </c>
      <c r="J694" t="s">
        <v>4405</v>
      </c>
      <c r="K694" t="s">
        <v>3148</v>
      </c>
      <c r="L694" s="1"/>
      <c r="M694" s="1"/>
      <c r="N694" s="1"/>
      <c r="O694" s="1"/>
      <c r="P694" s="25">
        <v>1.1769239890904779</v>
      </c>
      <c r="Q694" s="25">
        <v>1.3289803944819953</v>
      </c>
      <c r="R694" s="25">
        <v>1.2764338511403612</v>
      </c>
      <c r="S694" s="25">
        <v>1.14367168662793</v>
      </c>
      <c r="T694" s="25">
        <v>0.74103719514605315</v>
      </c>
      <c r="U694" s="25">
        <v>2.2407506225542511</v>
      </c>
      <c r="V694" s="25">
        <v>1.1420411873987115</v>
      </c>
      <c r="W694" s="25">
        <v>2.56292244752757</v>
      </c>
      <c r="X694" s="25">
        <v>4.1254595043282336</v>
      </c>
      <c r="Y694" s="26">
        <v>43783</v>
      </c>
      <c r="Z694" t="s">
        <v>2663</v>
      </c>
      <c r="AA694" s="9">
        <f t="shared" si="256"/>
        <v>0.27722286097537613</v>
      </c>
      <c r="AB694" s="9">
        <f t="shared" si="257"/>
        <v>0.1796253712752707</v>
      </c>
      <c r="AC694" s="9">
        <f t="shared" si="258"/>
        <v>0.54315176774935336</v>
      </c>
      <c r="AD694" s="9">
        <f t="shared" si="259"/>
        <v>1.6096700500274717</v>
      </c>
      <c r="AE694" s="9">
        <f t="shared" si="260"/>
        <v>0.27682763246143538</v>
      </c>
      <c r="AF694" s="9">
        <f t="shared" si="261"/>
        <v>0.45921170585003329</v>
      </c>
      <c r="AG694" s="9">
        <f t="shared" si="262"/>
        <v>0.51854100999585517</v>
      </c>
      <c r="AH694" s="9">
        <f t="shared" si="263"/>
        <v>0.8855841620968492</v>
      </c>
      <c r="AI694" s="8">
        <v>25</v>
      </c>
      <c r="AJ694" s="8">
        <v>19</v>
      </c>
      <c r="AK694" s="8">
        <f t="shared" si="255"/>
        <v>6</v>
      </c>
      <c r="AM694" s="7" t="s">
        <v>2664</v>
      </c>
      <c r="AN694" s="7" t="s">
        <v>2971</v>
      </c>
      <c r="AO694" s="7" t="s">
        <v>2952</v>
      </c>
      <c r="AP694" s="7" t="s">
        <v>2976</v>
      </c>
      <c r="AQ694" s="7" t="s">
        <v>71</v>
      </c>
      <c r="AR694" s="7" t="s">
        <v>72</v>
      </c>
      <c r="AS694" s="7" t="s">
        <v>1801</v>
      </c>
      <c r="AT694" s="7" t="s">
        <v>3149</v>
      </c>
      <c r="AU694" s="7" t="s">
        <v>1512</v>
      </c>
      <c r="AV694" s="7" t="s">
        <v>119</v>
      </c>
      <c r="AW694" s="7" t="s">
        <v>93</v>
      </c>
      <c r="AX694" s="7" t="s">
        <v>256</v>
      </c>
      <c r="AY694" s="7" t="s">
        <v>3142</v>
      </c>
      <c r="AZ694" s="7" t="s">
        <v>2917</v>
      </c>
      <c r="BA694" s="7" t="s">
        <v>124</v>
      </c>
      <c r="BB694" s="7" t="s">
        <v>2955</v>
      </c>
      <c r="BC694" s="7" t="s">
        <v>3102</v>
      </c>
      <c r="BD694" s="7" t="s">
        <v>3090</v>
      </c>
      <c r="BE694" s="7" t="s">
        <v>2958</v>
      </c>
      <c r="BF694" s="8">
        <v>9</v>
      </c>
      <c r="BG694" s="8">
        <v>2</v>
      </c>
      <c r="BH694" s="8">
        <v>10</v>
      </c>
      <c r="BI694" s="7" t="s">
        <v>3082</v>
      </c>
      <c r="BJ694" s="8">
        <v>20</v>
      </c>
      <c r="BK694" s="8">
        <v>19</v>
      </c>
      <c r="BL694" s="7" t="s">
        <v>3150</v>
      </c>
      <c r="BM694" s="8">
        <v>22</v>
      </c>
      <c r="BN694" s="7" t="s">
        <v>2983</v>
      </c>
      <c r="BO694" s="7" t="s">
        <v>3151</v>
      </c>
      <c r="BS694"/>
      <c r="BU694" s="8">
        <v>2</v>
      </c>
      <c r="BV694" s="7" t="s">
        <v>87</v>
      </c>
      <c r="BW694" s="7" t="s">
        <v>2978</v>
      </c>
    </row>
    <row r="695" spans="1:75" ht="32" x14ac:dyDescent="0.2">
      <c r="A695">
        <v>713</v>
      </c>
      <c r="B695" s="13" t="s">
        <v>3152</v>
      </c>
      <c r="D695" t="s">
        <v>2929</v>
      </c>
      <c r="E695" s="3" t="s">
        <v>158</v>
      </c>
      <c r="F695" s="1" t="s">
        <v>4168</v>
      </c>
      <c r="G695" s="48" t="s">
        <v>5318</v>
      </c>
      <c r="H695" s="4" t="s">
        <v>354</v>
      </c>
      <c r="I695" t="s">
        <v>4404</v>
      </c>
      <c r="J695" t="s">
        <v>4405</v>
      </c>
      <c r="K695" t="s">
        <v>3153</v>
      </c>
      <c r="L695" s="1"/>
      <c r="M695" s="1"/>
      <c r="N695" s="1"/>
      <c r="O695" t="s">
        <v>3154</v>
      </c>
      <c r="P695" s="25">
        <v>1.2299163604807886</v>
      </c>
      <c r="Q695" s="25">
        <v>1.2730931851332139</v>
      </c>
      <c r="R695" s="25">
        <v>1.6851147504662025</v>
      </c>
      <c r="S695" s="25">
        <v>1.029403076014106</v>
      </c>
      <c r="T695" s="25">
        <v>0.82251989438895146</v>
      </c>
      <c r="U695" s="25">
        <v>2.4373442144716675</v>
      </c>
      <c r="V695" s="25">
        <v>1.1910876830191464</v>
      </c>
      <c r="W695" s="25">
        <v>2.6118517014087628</v>
      </c>
      <c r="X695" s="25">
        <v>4.2892948800797619</v>
      </c>
      <c r="Y695" s="26">
        <v>43782</v>
      </c>
      <c r="Z695" t="s">
        <v>2663</v>
      </c>
      <c r="AA695" s="9">
        <f t="shared" si="256"/>
        <v>0.23999354317998384</v>
      </c>
      <c r="AB695" s="9">
        <f t="shared" si="257"/>
        <v>0.19176109765940275</v>
      </c>
      <c r="AC695" s="9">
        <f t="shared" si="258"/>
        <v>0.56823890234059726</v>
      </c>
      <c r="AD695" s="9">
        <f t="shared" si="259"/>
        <v>1.6422428875905286</v>
      </c>
      <c r="AE695" s="9">
        <f t="shared" si="260"/>
        <v>0.27768845843422113</v>
      </c>
      <c r="AF695" s="9">
        <f t="shared" si="261"/>
        <v>0.47089823661021973</v>
      </c>
      <c r="AG695" s="9">
        <f t="shared" si="262"/>
        <v>0.48742935307029167</v>
      </c>
      <c r="AH695" s="9">
        <f t="shared" si="263"/>
        <v>0.96608510268012515</v>
      </c>
      <c r="AI695" s="8">
        <v>32</v>
      </c>
      <c r="AJ695" s="8">
        <v>18</v>
      </c>
      <c r="AK695" s="8">
        <f t="shared" si="255"/>
        <v>14</v>
      </c>
      <c r="AM695" s="7" t="s">
        <v>2664</v>
      </c>
      <c r="AN695" s="7" t="s">
        <v>2971</v>
      </c>
      <c r="AO695" s="7" t="s">
        <v>2952</v>
      </c>
      <c r="AP695" s="7" t="s">
        <v>2976</v>
      </c>
      <c r="AQ695" s="7" t="s">
        <v>71</v>
      </c>
      <c r="AR695" s="7" t="s">
        <v>72</v>
      </c>
      <c r="AS695" s="7" t="s">
        <v>1801</v>
      </c>
      <c r="AT695" s="7" t="s">
        <v>3149</v>
      </c>
      <c r="AU695" s="7" t="s">
        <v>1512</v>
      </c>
      <c r="AV695" s="7" t="s">
        <v>119</v>
      </c>
      <c r="AW695" s="7" t="s">
        <v>93</v>
      </c>
      <c r="AX695" s="7" t="s">
        <v>154</v>
      </c>
      <c r="AY695" s="7" t="s">
        <v>3155</v>
      </c>
      <c r="AZ695" s="7" t="s">
        <v>2987</v>
      </c>
      <c r="BA695" s="7" t="s">
        <v>124</v>
      </c>
      <c r="BB695" s="7" t="s">
        <v>2955</v>
      </c>
      <c r="BC695" s="7" t="s">
        <v>3102</v>
      </c>
      <c r="BD695" s="7" t="s">
        <v>3090</v>
      </c>
      <c r="BE695" s="7" t="s">
        <v>2958</v>
      </c>
      <c r="BF695" s="8">
        <v>11</v>
      </c>
      <c r="BG695" s="8">
        <v>4</v>
      </c>
      <c r="BH695" s="8">
        <v>10</v>
      </c>
      <c r="BI695" s="7" t="s">
        <v>3082</v>
      </c>
      <c r="BJ695" s="8">
        <v>19</v>
      </c>
      <c r="BK695" s="8">
        <v>19</v>
      </c>
      <c r="BL695" s="7" t="s">
        <v>2959</v>
      </c>
      <c r="BM695" s="8">
        <v>23</v>
      </c>
      <c r="BN695" s="7" t="s">
        <v>2983</v>
      </c>
      <c r="BO695" s="7" t="s">
        <v>3156</v>
      </c>
    </row>
    <row r="696" spans="1:75" ht="16" x14ac:dyDescent="0.2">
      <c r="A696">
        <v>714</v>
      </c>
      <c r="B696" s="13" t="s">
        <v>3157</v>
      </c>
      <c r="D696" t="s">
        <v>2929</v>
      </c>
      <c r="E696" s="3" t="s">
        <v>158</v>
      </c>
      <c r="F696" s="1" t="s">
        <v>4168</v>
      </c>
      <c r="G696" s="36" t="s">
        <v>5319</v>
      </c>
      <c r="H696" t="s">
        <v>354</v>
      </c>
      <c r="I696" t="s">
        <v>4404</v>
      </c>
      <c r="J696" t="s">
        <v>4405</v>
      </c>
      <c r="K696" t="s">
        <v>3158</v>
      </c>
      <c r="P696" s="25"/>
      <c r="Q696" s="25"/>
      <c r="R696" s="25"/>
      <c r="S696" s="25"/>
      <c r="T696" s="25"/>
      <c r="U696" s="25"/>
      <c r="V696" s="25"/>
      <c r="W696" s="25"/>
      <c r="X696" s="25"/>
      <c r="AA696" s="9"/>
      <c r="AB696" s="9"/>
      <c r="AC696" s="9"/>
      <c r="AD696" s="9"/>
      <c r="AE696" s="9"/>
      <c r="AF696" s="9"/>
      <c r="AG696" s="9"/>
      <c r="AH696" s="9"/>
      <c r="AI696" s="8">
        <v>31</v>
      </c>
      <c r="AJ696" s="8">
        <v>17</v>
      </c>
      <c r="AK696" s="8">
        <f t="shared" si="255"/>
        <v>14</v>
      </c>
      <c r="AM696" s="7" t="s">
        <v>2664</v>
      </c>
      <c r="AN696" s="7" t="s">
        <v>2971</v>
      </c>
      <c r="AO696" s="7" t="s">
        <v>2952</v>
      </c>
      <c r="AP696" s="7" t="s">
        <v>2965</v>
      </c>
      <c r="AQ696" s="7" t="s">
        <v>71</v>
      </c>
      <c r="AR696" s="7" t="s">
        <v>72</v>
      </c>
      <c r="AS696" s="7" t="s">
        <v>1801</v>
      </c>
      <c r="AT696" s="7" t="s">
        <v>3149</v>
      </c>
      <c r="AU696" s="7" t="s">
        <v>1512</v>
      </c>
      <c r="AV696" s="7" t="s">
        <v>119</v>
      </c>
      <c r="AW696" s="7" t="s">
        <v>2125</v>
      </c>
      <c r="AX696" s="7" t="s">
        <v>154</v>
      </c>
      <c r="AY696" s="7" t="s">
        <v>3155</v>
      </c>
      <c r="AZ696" s="7" t="s">
        <v>2917</v>
      </c>
      <c r="BA696" s="7" t="s">
        <v>124</v>
      </c>
      <c r="BB696" s="7" t="s">
        <v>2955</v>
      </c>
      <c r="BC696" s="7" t="s">
        <v>3102</v>
      </c>
      <c r="BD696" s="7" t="s">
        <v>3090</v>
      </c>
      <c r="BE696" s="7" t="s">
        <v>2958</v>
      </c>
      <c r="BF696" s="8">
        <v>8</v>
      </c>
      <c r="BG696" s="8">
        <v>4</v>
      </c>
      <c r="BH696" s="8">
        <v>10</v>
      </c>
      <c r="BI696" s="7" t="s">
        <v>3082</v>
      </c>
      <c r="BJ696" s="8">
        <v>20</v>
      </c>
      <c r="BK696" s="8">
        <v>20</v>
      </c>
      <c r="BL696" s="7" t="s">
        <v>2959</v>
      </c>
      <c r="BM696" s="8">
        <v>26</v>
      </c>
      <c r="BN696" s="7" t="s">
        <v>2983</v>
      </c>
      <c r="BO696" s="7" t="s">
        <v>3017</v>
      </c>
      <c r="BV696" s="7" t="s">
        <v>87</v>
      </c>
      <c r="BW696" s="7" t="s">
        <v>2978</v>
      </c>
    </row>
    <row r="697" spans="1:75" ht="32" x14ac:dyDescent="0.2">
      <c r="A697">
        <v>715</v>
      </c>
      <c r="B697" s="13" t="s">
        <v>3159</v>
      </c>
      <c r="D697" t="s">
        <v>2929</v>
      </c>
      <c r="E697" s="3" t="s">
        <v>158</v>
      </c>
      <c r="F697" s="1" t="s">
        <v>4168</v>
      </c>
      <c r="G697" s="48" t="s">
        <v>5320</v>
      </c>
      <c r="H697" s="4" t="s">
        <v>3047</v>
      </c>
      <c r="I697" t="s">
        <v>4612</v>
      </c>
      <c r="J697" t="s">
        <v>4613</v>
      </c>
      <c r="K697" t="s">
        <v>3160</v>
      </c>
      <c r="L697" s="1"/>
      <c r="M697" s="1"/>
      <c r="N697" s="1"/>
      <c r="O697" s="1"/>
      <c r="P697" s="25">
        <v>1.1154250126657357</v>
      </c>
      <c r="Q697" s="25">
        <v>1.1593658482335931</v>
      </c>
      <c r="R697" s="25">
        <v>1.3850260110964201</v>
      </c>
      <c r="S697" s="25">
        <v>0.97846207075512492</v>
      </c>
      <c r="T697" s="25">
        <v>0.8093466951697208</v>
      </c>
      <c r="U697" s="25">
        <v>2.0907731659396736</v>
      </c>
      <c r="V697" s="25">
        <v>1.167471919137</v>
      </c>
      <c r="W697" s="25">
        <v>2.3634139409591359</v>
      </c>
      <c r="X697" s="25">
        <v>3.8785819318645198</v>
      </c>
      <c r="Y697" s="26">
        <v>43782</v>
      </c>
      <c r="Z697" t="s">
        <v>2663</v>
      </c>
      <c r="AA697" s="9">
        <f>S697/X697</f>
        <v>0.25227314723367378</v>
      </c>
      <c r="AB697" s="9">
        <f>T697/X697</f>
        <v>0.20867077436743744</v>
      </c>
      <c r="AC697" s="9">
        <f>U697/X697</f>
        <v>0.53905607839888858</v>
      </c>
      <c r="AD697" s="9">
        <f>X697/W697</f>
        <v>1.641092939601807</v>
      </c>
      <c r="AE697" s="9">
        <f>V697/X697</f>
        <v>0.30100483621233459</v>
      </c>
      <c r="AF697" s="9">
        <f>P697/W697</f>
        <v>0.47195499414421949</v>
      </c>
      <c r="AG697" s="9">
        <f>Q697/W697</f>
        <v>0.49054709720595613</v>
      </c>
      <c r="AH697" s="9">
        <f>P697/Q697</f>
        <v>0.9620992496589359</v>
      </c>
      <c r="AI697" s="8">
        <v>27</v>
      </c>
      <c r="AJ697" s="8">
        <v>23</v>
      </c>
      <c r="AK697" s="8">
        <f t="shared" si="255"/>
        <v>4</v>
      </c>
      <c r="AM697" s="7" t="s">
        <v>2664</v>
      </c>
      <c r="AN697" s="7" t="s">
        <v>3008</v>
      </c>
      <c r="AO697" s="7" t="s">
        <v>3050</v>
      </c>
      <c r="AP697" s="7" t="s">
        <v>2976</v>
      </c>
      <c r="AQ697" s="7" t="s">
        <v>71</v>
      </c>
      <c r="AR697" s="7" t="s">
        <v>72</v>
      </c>
      <c r="AS697" s="7" t="s">
        <v>1801</v>
      </c>
      <c r="AT697" s="7" t="s">
        <v>3054</v>
      </c>
      <c r="AU697" s="7" t="s">
        <v>1512</v>
      </c>
      <c r="AV697" s="7" t="s">
        <v>193</v>
      </c>
      <c r="AW697" s="7" t="s">
        <v>71</v>
      </c>
      <c r="AX697" s="7" t="s">
        <v>154</v>
      </c>
      <c r="AY697" s="7" t="s">
        <v>2841</v>
      </c>
      <c r="AZ697" s="7" t="s">
        <v>2917</v>
      </c>
      <c r="BA697" s="7" t="s">
        <v>124</v>
      </c>
      <c r="BB697" s="7" t="s">
        <v>3022</v>
      </c>
      <c r="BC697" s="7" t="s">
        <v>3161</v>
      </c>
      <c r="BD697" s="7" t="s">
        <v>3090</v>
      </c>
      <c r="BE697" s="7" t="s">
        <v>2958</v>
      </c>
      <c r="BH697" s="8">
        <v>10</v>
      </c>
      <c r="BJ697" s="8">
        <v>20</v>
      </c>
      <c r="BK697" s="8">
        <v>19</v>
      </c>
      <c r="BL697" s="7" t="s">
        <v>2959</v>
      </c>
      <c r="BM697" s="8">
        <v>20</v>
      </c>
      <c r="BN697" s="7" t="s">
        <v>71</v>
      </c>
      <c r="BO697" s="7" t="s">
        <v>3083</v>
      </c>
      <c r="BS697" s="7" t="s">
        <v>3084</v>
      </c>
      <c r="BU697" s="8">
        <v>2</v>
      </c>
      <c r="BV697" s="7" t="s">
        <v>87</v>
      </c>
      <c r="BW697" s="7" t="s">
        <v>2978</v>
      </c>
    </row>
    <row r="698" spans="1:75" x14ac:dyDescent="0.2">
      <c r="A698">
        <v>716</v>
      </c>
      <c r="B698" s="13" t="s">
        <v>3162</v>
      </c>
      <c r="D698" t="s">
        <v>2929</v>
      </c>
      <c r="E698" s="3" t="s">
        <v>158</v>
      </c>
      <c r="G698" s="36" t="s">
        <v>5321</v>
      </c>
      <c r="H698" t="s">
        <v>1441</v>
      </c>
      <c r="I698" t="s">
        <v>4506</v>
      </c>
      <c r="J698" t="s">
        <v>4507</v>
      </c>
      <c r="K698" t="s">
        <v>3163</v>
      </c>
      <c r="P698" s="25"/>
      <c r="Q698" s="25"/>
      <c r="R698" s="25"/>
      <c r="S698" s="25"/>
      <c r="T698" s="25"/>
      <c r="U698" s="25"/>
      <c r="V698" s="25"/>
      <c r="W698" s="25"/>
      <c r="X698" s="25"/>
      <c r="AA698" s="9"/>
      <c r="AB698" s="9"/>
      <c r="AC698" s="9"/>
      <c r="AD698" s="9"/>
      <c r="AE698" s="9"/>
      <c r="AF698" s="9"/>
      <c r="AG698" s="9"/>
      <c r="AH698" s="9"/>
      <c r="AK698" s="8">
        <f t="shared" si="255"/>
        <v>0</v>
      </c>
    </row>
    <row r="699" spans="1:75" ht="16" x14ac:dyDescent="0.2">
      <c r="A699">
        <v>717</v>
      </c>
      <c r="B699" s="1" t="s">
        <v>3164</v>
      </c>
      <c r="C699" t="s">
        <v>1536</v>
      </c>
      <c r="D699" t="s">
        <v>3165</v>
      </c>
      <c r="E699" s="3" t="s">
        <v>3166</v>
      </c>
      <c r="F699" s="1" t="s">
        <v>4160</v>
      </c>
      <c r="G699" s="48" t="s">
        <v>5322</v>
      </c>
      <c r="H699" s="1" t="s">
        <v>930</v>
      </c>
      <c r="I699" t="s">
        <v>4360</v>
      </c>
      <c r="J699" t="s">
        <v>4361</v>
      </c>
      <c r="K699" t="s">
        <v>3167</v>
      </c>
      <c r="L699" t="s">
        <v>3168</v>
      </c>
      <c r="M699" s="1"/>
      <c r="N699" s="1"/>
      <c r="O699" s="1"/>
      <c r="P699" s="25">
        <v>1.1357753044140031</v>
      </c>
      <c r="Q699" s="25">
        <v>1.2356887366818872</v>
      </c>
      <c r="R699" s="25">
        <v>1.6854501997716893</v>
      </c>
      <c r="S699" s="25">
        <v>1.0640116057838662</v>
      </c>
      <c r="T699" s="25">
        <v>0.65016219558599697</v>
      </c>
      <c r="U699" s="25">
        <v>2.1697041476407914</v>
      </c>
      <c r="V699" s="25">
        <v>1.2079316495433789</v>
      </c>
      <c r="W699" s="25">
        <v>2.4013051750380519</v>
      </c>
      <c r="X699" s="25">
        <v>3.883908152587519</v>
      </c>
      <c r="AA699" s="9">
        <f>S699/X699</f>
        <v>0.27395385369116038</v>
      </c>
      <c r="AB699" s="9">
        <f>T699/X699</f>
        <v>0.16739896260235942</v>
      </c>
      <c r="AC699" s="9">
        <f>U699/X699</f>
        <v>0.55863940711247284</v>
      </c>
      <c r="AD699" s="9">
        <f>X699/W699</f>
        <v>1.6174154759508954</v>
      </c>
      <c r="AE699" s="9">
        <f>V699/X699</f>
        <v>0.31100932413621479</v>
      </c>
      <c r="AF699" s="9">
        <f>P699/W699</f>
        <v>0.47298249144697124</v>
      </c>
      <c r="AG699" s="9">
        <f>Q699/W699</f>
        <v>0.5145904608573153</v>
      </c>
      <c r="AH699" s="9">
        <f>P699/Q699</f>
        <v>0.91914352757137285</v>
      </c>
      <c r="AI699" s="8">
        <v>25</v>
      </c>
      <c r="AJ699" s="8">
        <v>15</v>
      </c>
      <c r="AK699" s="8">
        <f t="shared" si="255"/>
        <v>10</v>
      </c>
      <c r="AM699" s="7" t="s">
        <v>67</v>
      </c>
      <c r="AN699" s="7" t="s">
        <v>3169</v>
      </c>
      <c r="AO699" s="7" t="s">
        <v>892</v>
      </c>
      <c r="AP699" s="7" t="s">
        <v>3170</v>
      </c>
      <c r="AQ699" s="7" t="s">
        <v>71</v>
      </c>
      <c r="AR699" s="7" t="s">
        <v>72</v>
      </c>
      <c r="AS699" s="7" t="s">
        <v>1801</v>
      </c>
      <c r="AT699" s="7" t="s">
        <v>236</v>
      </c>
      <c r="AU699" s="7" t="s">
        <v>1512</v>
      </c>
      <c r="AV699" s="7" t="s">
        <v>119</v>
      </c>
      <c r="AW699" s="7" t="s">
        <v>79</v>
      </c>
      <c r="AX699" s="7" t="s">
        <v>154</v>
      </c>
      <c r="AY699" s="7" t="s">
        <v>1243</v>
      </c>
      <c r="AZ699" s="7" t="s">
        <v>3171</v>
      </c>
      <c r="BA699" s="7" t="s">
        <v>312</v>
      </c>
      <c r="BB699" s="7" t="s">
        <v>194</v>
      </c>
      <c r="BC699" s="7" t="s">
        <v>3172</v>
      </c>
      <c r="BD699" s="7" t="s">
        <v>3173</v>
      </c>
      <c r="BE699" s="7" t="s">
        <v>477</v>
      </c>
      <c r="BF699" s="8">
        <v>13</v>
      </c>
      <c r="BG699" s="8">
        <v>8</v>
      </c>
      <c r="BH699" s="8" t="s">
        <v>708</v>
      </c>
      <c r="BJ699" s="8">
        <v>20</v>
      </c>
      <c r="BK699" s="8">
        <v>20</v>
      </c>
      <c r="BL699" s="7" t="s">
        <v>3174</v>
      </c>
      <c r="BM699" s="8">
        <v>22</v>
      </c>
      <c r="BN699" s="7" t="s">
        <v>3175</v>
      </c>
      <c r="BO699" s="7" t="s">
        <v>978</v>
      </c>
      <c r="BP699" s="7" t="s">
        <v>1523</v>
      </c>
      <c r="BQ699" s="7" t="s">
        <v>240</v>
      </c>
      <c r="BR699" s="7" t="s">
        <v>339</v>
      </c>
      <c r="BS699" s="7" t="s">
        <v>585</v>
      </c>
      <c r="BT699" s="7" t="s">
        <v>3176</v>
      </c>
      <c r="BU699" s="8">
        <v>6</v>
      </c>
      <c r="BV699" s="7" t="s">
        <v>87</v>
      </c>
      <c r="BW699" s="7" t="s">
        <v>3177</v>
      </c>
    </row>
    <row r="700" spans="1:75" ht="16" x14ac:dyDescent="0.2">
      <c r="A700">
        <v>718</v>
      </c>
      <c r="B700" s="13" t="s">
        <v>3178</v>
      </c>
      <c r="D700" t="s">
        <v>3165</v>
      </c>
      <c r="E700" s="3" t="s">
        <v>3166</v>
      </c>
      <c r="F700" s="1" t="s">
        <v>4160</v>
      </c>
      <c r="G700" s="36" t="s">
        <v>5323</v>
      </c>
      <c r="H700" t="s">
        <v>581</v>
      </c>
      <c r="I700" t="s">
        <v>4444</v>
      </c>
      <c r="J700" t="s">
        <v>4445</v>
      </c>
      <c r="K700" t="s">
        <v>3179</v>
      </c>
      <c r="L700" t="s">
        <v>3180</v>
      </c>
      <c r="M700" t="s">
        <v>4220</v>
      </c>
      <c r="N700" t="s">
        <v>3181</v>
      </c>
      <c r="P700" s="25">
        <v>1.0544581932155799</v>
      </c>
      <c r="Q700" s="25">
        <v>1.1003297528486073</v>
      </c>
      <c r="R700" s="25">
        <v>1.5279636945378561</v>
      </c>
      <c r="S700" s="25">
        <v>0.9903686049169087</v>
      </c>
      <c r="T700" s="25">
        <v>0.79656534656697897</v>
      </c>
      <c r="U700" s="25">
        <v>2.1208331972966796</v>
      </c>
      <c r="V700" s="25">
        <v>1.0609553037970552</v>
      </c>
      <c r="W700" s="25">
        <v>2.3584837898723432</v>
      </c>
      <c r="X700" s="25">
        <v>3.9077671487805672</v>
      </c>
      <c r="AA700" s="9">
        <f>S700/X700</f>
        <v>0.25343593085528571</v>
      </c>
      <c r="AB700" s="9">
        <f>T700/X700</f>
        <v>0.20384155868026835</v>
      </c>
      <c r="AC700" s="9">
        <f>U700/X700</f>
        <v>0.54272251046444597</v>
      </c>
      <c r="AD700" s="9">
        <f>X700/W700</f>
        <v>1.656898031506963</v>
      </c>
      <c r="AE700" s="9">
        <f>V700/X700</f>
        <v>0.27149911020878764</v>
      </c>
      <c r="AF700" s="9">
        <f>P700/W700</f>
        <v>0.44709155845953646</v>
      </c>
      <c r="AG700" s="9">
        <f>Q700/W700</f>
        <v>0.46654115562446352</v>
      </c>
      <c r="AH700" s="9">
        <f>P700/Q700</f>
        <v>0.95831107946115957</v>
      </c>
      <c r="AI700" s="8">
        <v>18</v>
      </c>
      <c r="AJ700" s="8">
        <v>16</v>
      </c>
      <c r="AK700" s="8">
        <f t="shared" si="255"/>
        <v>2</v>
      </c>
      <c r="AM700" s="7" t="s">
        <v>67</v>
      </c>
      <c r="AN700" s="7" t="s">
        <v>3169</v>
      </c>
      <c r="AO700" s="7" t="s">
        <v>892</v>
      </c>
      <c r="AP700" s="7" t="s">
        <v>2866</v>
      </c>
      <c r="AQ700" s="7" t="s">
        <v>90</v>
      </c>
      <c r="AR700" s="7" t="s">
        <v>234</v>
      </c>
      <c r="AS700" s="7" t="s">
        <v>1801</v>
      </c>
      <c r="AT700" s="7" t="s">
        <v>236</v>
      </c>
      <c r="AZ700" s="7" t="s">
        <v>3171</v>
      </c>
      <c r="BA700" s="7" t="s">
        <v>312</v>
      </c>
      <c r="BB700" s="7" t="s">
        <v>194</v>
      </c>
      <c r="BC700" s="7" t="s">
        <v>3172</v>
      </c>
      <c r="BD700" s="7" t="s">
        <v>3173</v>
      </c>
      <c r="BL700" s="7" t="s">
        <v>3174</v>
      </c>
      <c r="BM700" s="8">
        <v>24</v>
      </c>
    </row>
    <row r="701" spans="1:75" ht="16" x14ac:dyDescent="0.2">
      <c r="A701">
        <v>719</v>
      </c>
      <c r="B701" s="1" t="s">
        <v>3182</v>
      </c>
      <c r="C701" t="s">
        <v>1541</v>
      </c>
      <c r="D701" t="s">
        <v>3165</v>
      </c>
      <c r="E701" s="3" t="s">
        <v>3166</v>
      </c>
      <c r="F701" s="1" t="s">
        <v>4165</v>
      </c>
      <c r="G701" s="48" t="s">
        <v>5324</v>
      </c>
      <c r="H701" s="1" t="s">
        <v>930</v>
      </c>
      <c r="I701" t="s">
        <v>4360</v>
      </c>
      <c r="J701" t="s">
        <v>4361</v>
      </c>
      <c r="K701" t="s">
        <v>3183</v>
      </c>
      <c r="L701" t="s">
        <v>3184</v>
      </c>
      <c r="M701" s="1"/>
      <c r="N701" s="1"/>
      <c r="O701" s="1"/>
      <c r="P701" s="25">
        <v>1.1481710284103344</v>
      </c>
      <c r="Q701" s="25">
        <v>1.3532751374174532</v>
      </c>
      <c r="R701" s="25">
        <v>2.060224856146132</v>
      </c>
      <c r="S701" s="25">
        <v>1.1990107552488962</v>
      </c>
      <c r="T701" s="25">
        <v>0.6201187840325425</v>
      </c>
      <c r="U701" s="25">
        <v>2.1204200082386104</v>
      </c>
      <c r="V701" s="25">
        <v>1.1228512995121196</v>
      </c>
      <c r="W701" s="25">
        <v>2.4436828521040641</v>
      </c>
      <c r="X701" s="25">
        <v>3.9395495475200493</v>
      </c>
      <c r="AA701" s="9">
        <f>S701/X701</f>
        <v>0.304352246566787</v>
      </c>
      <c r="AB701" s="9">
        <f>T701/X701</f>
        <v>0.15740855053413605</v>
      </c>
      <c r="AC701" s="9">
        <f>U701/X701</f>
        <v>0.5382392028990769</v>
      </c>
      <c r="AD701" s="9">
        <f>X701/W701</f>
        <v>1.6121361837637855</v>
      </c>
      <c r="AE701" s="9">
        <f>V701/X701</f>
        <v>0.28502022527396709</v>
      </c>
      <c r="AF701" s="9">
        <f>P701/W701</f>
        <v>0.46985271735312711</v>
      </c>
      <c r="AG701" s="9">
        <f>Q701/W701</f>
        <v>0.55378509377853757</v>
      </c>
      <c r="AH701" s="9">
        <f>P701/Q701</f>
        <v>0.84843872222574568</v>
      </c>
      <c r="AI701" s="8">
        <v>26</v>
      </c>
      <c r="AJ701" s="8">
        <v>14</v>
      </c>
      <c r="AK701" s="8">
        <f t="shared" si="255"/>
        <v>12</v>
      </c>
      <c r="AM701" s="7" t="s">
        <v>67</v>
      </c>
      <c r="AN701" s="7" t="s">
        <v>3169</v>
      </c>
      <c r="AO701" s="7" t="s">
        <v>892</v>
      </c>
      <c r="AP701" s="7" t="s">
        <v>2866</v>
      </c>
      <c r="AQ701" s="7" t="s">
        <v>90</v>
      </c>
      <c r="AR701" s="7" t="s">
        <v>72</v>
      </c>
      <c r="AS701" s="7" t="s">
        <v>1801</v>
      </c>
      <c r="AT701" s="7" t="s">
        <v>236</v>
      </c>
      <c r="AU701" s="7" t="s">
        <v>3185</v>
      </c>
    </row>
    <row r="702" spans="1:75" ht="16" x14ac:dyDescent="0.2">
      <c r="A702">
        <v>720</v>
      </c>
      <c r="B702" s="13" t="s">
        <v>3186</v>
      </c>
      <c r="C702" t="s">
        <v>1541</v>
      </c>
      <c r="D702" t="s">
        <v>3165</v>
      </c>
      <c r="E702" s="3" t="s">
        <v>3166</v>
      </c>
      <c r="F702" s="1" t="s">
        <v>4168</v>
      </c>
      <c r="G702" s="48" t="s">
        <v>5325</v>
      </c>
      <c r="H702" s="2" t="s">
        <v>930</v>
      </c>
      <c r="I702" t="s">
        <v>4360</v>
      </c>
      <c r="J702" t="s">
        <v>4361</v>
      </c>
      <c r="K702" t="s">
        <v>3187</v>
      </c>
      <c r="L702" s="1"/>
      <c r="M702" s="1"/>
      <c r="N702" s="1"/>
      <c r="O702" s="1"/>
      <c r="P702" s="25">
        <v>0.86898528052986423</v>
      </c>
      <c r="Q702" s="25">
        <v>1.1010303171684459</v>
      </c>
      <c r="R702" s="25">
        <v>1.2364697971841809</v>
      </c>
      <c r="S702" s="25">
        <v>0.93976932788099998</v>
      </c>
      <c r="T702" s="25">
        <v>0.51358371984521223</v>
      </c>
      <c r="U702" s="25">
        <v>1.8995220060195221</v>
      </c>
      <c r="V702" s="25">
        <v>0.86146247861605874</v>
      </c>
      <c r="W702" s="25">
        <v>2.059911628289925</v>
      </c>
      <c r="X702" s="25">
        <v>3.3528750537457346</v>
      </c>
      <c r="AA702" s="9">
        <f>S702/X702</f>
        <v>0.28028760774461814</v>
      </c>
      <c r="AB702" s="9">
        <f>T702/X702</f>
        <v>0.15317711266080478</v>
      </c>
      <c r="AC702" s="9">
        <f>U702/X702</f>
        <v>0.56653527959457706</v>
      </c>
      <c r="AD702" s="9">
        <f>X702/W702</f>
        <v>1.6276790750141004</v>
      </c>
      <c r="AE702" s="9">
        <f>V702/X702</f>
        <v>0.25693247282020182</v>
      </c>
      <c r="AF702" s="9">
        <f>P702/W702</f>
        <v>0.42185561195713478</v>
      </c>
      <c r="AG702" s="9">
        <f>Q702/W702</f>
        <v>0.53450366610265088</v>
      </c>
      <c r="AH702" s="9">
        <f>P702/Q702</f>
        <v>0.78924736855989652</v>
      </c>
      <c r="AI702" s="8">
        <v>23</v>
      </c>
      <c r="AJ702" s="8">
        <v>16</v>
      </c>
      <c r="AK702" s="8">
        <f t="shared" si="255"/>
        <v>7</v>
      </c>
      <c r="AM702" s="7" t="s">
        <v>67</v>
      </c>
      <c r="AN702" s="7" t="s">
        <v>3169</v>
      </c>
      <c r="AO702" s="7" t="s">
        <v>892</v>
      </c>
      <c r="AP702" s="7" t="s">
        <v>3170</v>
      </c>
      <c r="AQ702" s="7" t="s">
        <v>71</v>
      </c>
      <c r="AR702" s="7" t="s">
        <v>72</v>
      </c>
      <c r="AS702" s="7" t="s">
        <v>1801</v>
      </c>
      <c r="AT702" s="7" t="s">
        <v>236</v>
      </c>
      <c r="AU702" s="7" t="s">
        <v>1512</v>
      </c>
      <c r="AV702" s="7" t="s">
        <v>193</v>
      </c>
      <c r="AW702" s="7" t="s">
        <v>71</v>
      </c>
      <c r="AX702" s="7" t="s">
        <v>256</v>
      </c>
      <c r="AZ702" s="7" t="s">
        <v>71</v>
      </c>
      <c r="BA702" s="7" t="s">
        <v>259</v>
      </c>
      <c r="BB702" s="7" t="s">
        <v>3188</v>
      </c>
      <c r="BC702" s="7" t="s">
        <v>3189</v>
      </c>
      <c r="BD702" s="7" t="s">
        <v>71</v>
      </c>
      <c r="BE702" s="7" t="s">
        <v>1833</v>
      </c>
      <c r="BF702" s="8">
        <v>8</v>
      </c>
      <c r="BG702" s="8">
        <v>4</v>
      </c>
      <c r="BH702" s="8">
        <v>10</v>
      </c>
      <c r="BJ702" s="8">
        <v>21</v>
      </c>
      <c r="BK702" s="8">
        <v>21</v>
      </c>
      <c r="BM702" s="8">
        <v>17</v>
      </c>
      <c r="BN702" s="7" t="s">
        <v>3175</v>
      </c>
      <c r="BP702" s="7" t="s">
        <v>1523</v>
      </c>
      <c r="BS702" s="7" t="s">
        <v>266</v>
      </c>
      <c r="BU702" s="8" t="s">
        <v>266</v>
      </c>
    </row>
    <row r="703" spans="1:75" ht="16" x14ac:dyDescent="0.2">
      <c r="A703">
        <v>721</v>
      </c>
      <c r="B703" s="13" t="s">
        <v>3190</v>
      </c>
      <c r="D703" t="s">
        <v>3191</v>
      </c>
      <c r="E703" s="3" t="s">
        <v>3192</v>
      </c>
      <c r="F703" s="1" t="s">
        <v>4169</v>
      </c>
      <c r="G703" s="48" t="s">
        <v>5326</v>
      </c>
      <c r="H703" s="6" t="s">
        <v>729</v>
      </c>
      <c r="I703" t="s">
        <v>4434</v>
      </c>
      <c r="J703" t="s">
        <v>4435</v>
      </c>
      <c r="K703" t="s">
        <v>3193</v>
      </c>
      <c r="L703" s="1"/>
      <c r="M703" s="1"/>
      <c r="N703" s="1"/>
      <c r="O703" s="1"/>
      <c r="P703" s="25"/>
      <c r="Q703" s="25"/>
      <c r="R703" s="25"/>
      <c r="S703" s="25"/>
      <c r="T703" s="25"/>
      <c r="U703" s="25"/>
      <c r="V703" s="25"/>
      <c r="W703" s="25"/>
      <c r="X703" s="25"/>
      <c r="AA703" s="9"/>
      <c r="AB703" s="9"/>
      <c r="AC703" s="9"/>
      <c r="AD703" s="9"/>
      <c r="AE703" s="9"/>
      <c r="AF703" s="9"/>
      <c r="AG703" s="9"/>
      <c r="AH703" s="9"/>
      <c r="AI703" s="8">
        <v>23</v>
      </c>
      <c r="AJ703" s="8">
        <v>18</v>
      </c>
      <c r="AK703" s="8">
        <f t="shared" si="255"/>
        <v>5</v>
      </c>
      <c r="AM703" s="7" t="s">
        <v>2664</v>
      </c>
      <c r="AN703" s="7" t="s">
        <v>4120</v>
      </c>
      <c r="AO703" s="7" t="s">
        <v>3194</v>
      </c>
      <c r="AP703" s="7" t="s">
        <v>3195</v>
      </c>
      <c r="AQ703" s="7" t="s">
        <v>90</v>
      </c>
      <c r="AR703" s="7" t="s">
        <v>234</v>
      </c>
      <c r="AS703" s="7" t="s">
        <v>1801</v>
      </c>
      <c r="AT703" s="7" t="s">
        <v>3196</v>
      </c>
    </row>
    <row r="704" spans="1:75" ht="16" x14ac:dyDescent="0.2">
      <c r="A704">
        <v>722</v>
      </c>
      <c r="B704" s="13" t="s">
        <v>3197</v>
      </c>
      <c r="D704" t="s">
        <v>3191</v>
      </c>
      <c r="E704" s="3" t="s">
        <v>3192</v>
      </c>
      <c r="F704" s="1" t="s">
        <v>4169</v>
      </c>
      <c r="G704" s="48" t="s">
        <v>5327</v>
      </c>
      <c r="H704" s="6" t="s">
        <v>729</v>
      </c>
      <c r="I704" t="s">
        <v>4434</v>
      </c>
      <c r="J704" t="s">
        <v>4435</v>
      </c>
      <c r="K704" t="s">
        <v>3198</v>
      </c>
      <c r="L704" s="1"/>
      <c r="M704" s="1"/>
      <c r="N704" s="1"/>
      <c r="O704" s="1"/>
      <c r="P704" s="25">
        <v>1.0571447939913132</v>
      </c>
      <c r="Q704" s="25">
        <v>1.2066518689159249</v>
      </c>
      <c r="R704" s="25">
        <v>1.6674749838024621</v>
      </c>
      <c r="S704" s="25">
        <v>1.2743478191314919</v>
      </c>
      <c r="T704" s="25">
        <v>0.67269295067149792</v>
      </c>
      <c r="U704" s="25">
        <v>1.9244636015325669</v>
      </c>
      <c r="V704" s="25">
        <v>0.86003011542245578</v>
      </c>
      <c r="W704" s="25">
        <v>2.3084176805125618</v>
      </c>
      <c r="X704" s="25">
        <v>3.8714688167398554</v>
      </c>
      <c r="AA704" s="9">
        <f>S704/X704</f>
        <v>0.32916391154213503</v>
      </c>
      <c r="AB704" s="9">
        <f>T704/X704</f>
        <v>0.17375652046139153</v>
      </c>
      <c r="AC704" s="9">
        <f>U704/X704</f>
        <v>0.49708875174491218</v>
      </c>
      <c r="AD704" s="9">
        <f>X704/W704</f>
        <v>1.677109324461695</v>
      </c>
      <c r="AE704" s="9">
        <f>V704/X704</f>
        <v>0.22214569098523254</v>
      </c>
      <c r="AF704" s="9">
        <f>P704/W704</f>
        <v>0.45795213011736441</v>
      </c>
      <c r="AG704" s="9">
        <f>Q704/W704</f>
        <v>0.52271817145673549</v>
      </c>
      <c r="AH704" s="9">
        <f>P704/Q704</f>
        <v>0.8760975897224349</v>
      </c>
      <c r="AI704" s="8">
        <v>19</v>
      </c>
      <c r="AJ704" s="8">
        <v>18</v>
      </c>
      <c r="AK704" s="8">
        <f t="shared" si="255"/>
        <v>1</v>
      </c>
      <c r="AM704" s="7" t="s">
        <v>2664</v>
      </c>
      <c r="AN704" s="7" t="s">
        <v>4121</v>
      </c>
      <c r="AO704" s="7" t="s">
        <v>3199</v>
      </c>
      <c r="AP704" s="7" t="s">
        <v>3200</v>
      </c>
      <c r="AQ704" s="7" t="s">
        <v>90</v>
      </c>
      <c r="AR704" s="7" t="s">
        <v>234</v>
      </c>
      <c r="AS704" s="7" t="s">
        <v>1801</v>
      </c>
      <c r="AT704" s="7" t="s">
        <v>236</v>
      </c>
    </row>
    <row r="705" spans="1:55" ht="16" x14ac:dyDescent="0.2">
      <c r="A705">
        <v>723</v>
      </c>
      <c r="B705" s="13" t="s">
        <v>3201</v>
      </c>
      <c r="D705" t="s">
        <v>3191</v>
      </c>
      <c r="E705" s="3" t="s">
        <v>3192</v>
      </c>
      <c r="F705" s="28" t="s">
        <v>4169</v>
      </c>
      <c r="G705" s="48" t="s">
        <v>5328</v>
      </c>
      <c r="H705" s="4" t="s">
        <v>2049</v>
      </c>
      <c r="I705" t="s">
        <v>4562</v>
      </c>
      <c r="J705" t="s">
        <v>4563</v>
      </c>
      <c r="K705" t="s">
        <v>3202</v>
      </c>
      <c r="L705" t="s">
        <v>3203</v>
      </c>
      <c r="M705" s="1"/>
      <c r="N705" s="1"/>
      <c r="O705" s="1"/>
      <c r="P705" s="25">
        <v>0.69114051847670332</v>
      </c>
      <c r="Q705" s="25">
        <v>0.74282193879766512</v>
      </c>
      <c r="R705" s="25">
        <v>1.2446280466244424</v>
      </c>
      <c r="S705" s="25">
        <v>0.65153253971700276</v>
      </c>
      <c r="T705" s="25">
        <v>0.3927709161740166</v>
      </c>
      <c r="U705" s="25">
        <v>1.5488669565702873</v>
      </c>
      <c r="V705" s="25">
        <v>0.6166909114594642</v>
      </c>
      <c r="W705" s="25">
        <v>1.5604480065507464</v>
      </c>
      <c r="X705" s="25">
        <v>2.5931704124613066</v>
      </c>
      <c r="AA705" s="9">
        <f>S705/X705</f>
        <v>0.25124941137154227</v>
      </c>
      <c r="AB705" s="9">
        <f>T705/X705</f>
        <v>0.15146359617809238</v>
      </c>
      <c r="AC705" s="9">
        <f>U705/X705</f>
        <v>0.59728699245036532</v>
      </c>
      <c r="AD705" s="9">
        <f>X705/W705</f>
        <v>1.66181148078962</v>
      </c>
      <c r="AE705" s="9">
        <f>V705/X705</f>
        <v>0.23781349212377148</v>
      </c>
      <c r="AF705" s="9">
        <f>P705/W705</f>
        <v>0.44291159691018334</v>
      </c>
      <c r="AG705" s="9">
        <f>Q705/W705</f>
        <v>0.4760312010905236</v>
      </c>
      <c r="AH705" s="9">
        <f>P705/Q705</f>
        <v>0.93042556012196731</v>
      </c>
      <c r="AI705" s="8">
        <v>15</v>
      </c>
      <c r="AJ705" s="8">
        <v>14</v>
      </c>
      <c r="AK705" s="8">
        <f t="shared" si="255"/>
        <v>1</v>
      </c>
      <c r="AM705" s="7" t="s">
        <v>2664</v>
      </c>
      <c r="AN705" s="7" t="s">
        <v>3204</v>
      </c>
      <c r="AP705" s="7" t="s">
        <v>3205</v>
      </c>
      <c r="AQ705" s="7" t="s">
        <v>90</v>
      </c>
      <c r="AR705" s="7" t="s">
        <v>234</v>
      </c>
      <c r="AS705" s="7" t="s">
        <v>1801</v>
      </c>
      <c r="AT705" s="7" t="s">
        <v>3206</v>
      </c>
    </row>
    <row r="706" spans="1:55" ht="16" x14ac:dyDescent="0.2">
      <c r="A706">
        <v>724</v>
      </c>
      <c r="B706" s="13" t="s">
        <v>3207</v>
      </c>
      <c r="D706" t="s">
        <v>3191</v>
      </c>
      <c r="E706" s="3" t="s">
        <v>3192</v>
      </c>
      <c r="F706" s="28" t="s">
        <v>4169</v>
      </c>
      <c r="G706" s="48" t="s">
        <v>5329</v>
      </c>
      <c r="H706" s="4" t="s">
        <v>2049</v>
      </c>
      <c r="I706" t="s">
        <v>4562</v>
      </c>
      <c r="J706" t="s">
        <v>4563</v>
      </c>
      <c r="K706" t="s">
        <v>3208</v>
      </c>
      <c r="L706" s="1"/>
      <c r="M706" s="1"/>
      <c r="N706" s="1"/>
      <c r="O706" s="1"/>
      <c r="P706" s="25"/>
      <c r="Q706" s="25"/>
      <c r="R706" s="25"/>
      <c r="S706" s="25"/>
      <c r="T706" s="25"/>
      <c r="U706" s="25"/>
      <c r="V706" s="25"/>
      <c r="W706" s="25"/>
      <c r="X706" s="25"/>
      <c r="AA706" s="9"/>
      <c r="AB706" s="9"/>
      <c r="AC706" s="9"/>
      <c r="AD706" s="9"/>
      <c r="AE706" s="9"/>
      <c r="AF706" s="9"/>
      <c r="AG706" s="9"/>
      <c r="AH706" s="9"/>
      <c r="AI706" s="8">
        <v>12</v>
      </c>
      <c r="AJ706" s="8">
        <v>12</v>
      </c>
      <c r="AK706" s="8">
        <f t="shared" si="255"/>
        <v>0</v>
      </c>
      <c r="AM706" s="7" t="s">
        <v>2664</v>
      </c>
      <c r="AN706" s="7" t="s">
        <v>3204</v>
      </c>
      <c r="AP706" s="7" t="s">
        <v>3209</v>
      </c>
      <c r="AQ706" s="7" t="s">
        <v>90</v>
      </c>
      <c r="AR706" s="7" t="s">
        <v>234</v>
      </c>
      <c r="AS706" s="7" t="s">
        <v>1801</v>
      </c>
      <c r="AT706" s="7" t="s">
        <v>236</v>
      </c>
    </row>
    <row r="707" spans="1:55" ht="16" x14ac:dyDescent="0.2">
      <c r="A707">
        <v>725</v>
      </c>
      <c r="B707" s="13" t="s">
        <v>3210</v>
      </c>
      <c r="D707" t="s">
        <v>3191</v>
      </c>
      <c r="E707" s="3" t="s">
        <v>3192</v>
      </c>
      <c r="F707" s="1" t="s">
        <v>4169</v>
      </c>
      <c r="G707" s="48" t="s">
        <v>5330</v>
      </c>
      <c r="H707" s="2" t="s">
        <v>3211</v>
      </c>
      <c r="I707" t="s">
        <v>4630</v>
      </c>
      <c r="J707" t="s">
        <v>4631</v>
      </c>
      <c r="K707" t="s">
        <v>3212</v>
      </c>
      <c r="L707" s="1"/>
      <c r="M707" s="1"/>
      <c r="N707" s="1"/>
      <c r="O707" s="1"/>
      <c r="P707" s="25">
        <v>0.71275008469244538</v>
      </c>
      <c r="Q707" s="25">
        <v>0.82098557808643458</v>
      </c>
      <c r="R707" s="25">
        <v>1.5576829961767409</v>
      </c>
      <c r="S707" s="25">
        <v>0.75631164400135509</v>
      </c>
      <c r="T707" s="25">
        <v>0.32901653922470114</v>
      </c>
      <c r="U707" s="25">
        <v>2.0313054735517593</v>
      </c>
      <c r="V707" s="25">
        <v>0.85030319895465323</v>
      </c>
      <c r="W707" s="25">
        <v>1.7824053259449257</v>
      </c>
      <c r="X707" s="25">
        <v>3.1166567052218941</v>
      </c>
      <c r="AA707" s="9">
        <f>S707/X707</f>
        <v>0.24266761325819763</v>
      </c>
      <c r="AB707" s="9">
        <f>T707/X707</f>
        <v>0.10556714144148141</v>
      </c>
      <c r="AC707" s="9">
        <f>U707/X707</f>
        <v>0.65175785005398534</v>
      </c>
      <c r="AD707" s="9">
        <f>X707/W707</f>
        <v>1.748567881758111</v>
      </c>
      <c r="AE707" s="9">
        <f>V707/X707</f>
        <v>0.27282542781500052</v>
      </c>
      <c r="AF707" s="9">
        <f>P707/W707</f>
        <v>0.39988103396997399</v>
      </c>
      <c r="AG707" s="9">
        <f>Q707/W707</f>
        <v>0.46060543364411044</v>
      </c>
      <c r="AH707" s="9">
        <f>P707/Q707</f>
        <v>0.86816395283548575</v>
      </c>
      <c r="AI707" s="8">
        <v>8</v>
      </c>
      <c r="AJ707" s="8">
        <v>8</v>
      </c>
      <c r="AK707" s="8">
        <f t="shared" si="255"/>
        <v>0</v>
      </c>
      <c r="AM707" s="7" t="s">
        <v>2664</v>
      </c>
      <c r="AN707" s="7" t="s">
        <v>3204</v>
      </c>
      <c r="AP707" s="7" t="s">
        <v>3200</v>
      </c>
      <c r="AQ707" s="7" t="s">
        <v>90</v>
      </c>
      <c r="AR707" s="7" t="s">
        <v>234</v>
      </c>
      <c r="AS707" s="7" t="s">
        <v>1801</v>
      </c>
      <c r="AT707" s="7" t="s">
        <v>3213</v>
      </c>
    </row>
    <row r="708" spans="1:55" ht="16" x14ac:dyDescent="0.2">
      <c r="A708">
        <v>726</v>
      </c>
      <c r="B708" s="13" t="s">
        <v>3214</v>
      </c>
      <c r="D708" t="s">
        <v>3191</v>
      </c>
      <c r="E708" s="3" t="s">
        <v>3192</v>
      </c>
      <c r="F708" s="1" t="s">
        <v>4169</v>
      </c>
      <c r="G708" s="48" t="s">
        <v>5331</v>
      </c>
      <c r="H708" s="2" t="s">
        <v>3211</v>
      </c>
      <c r="I708" t="s">
        <v>4630</v>
      </c>
      <c r="J708" t="s">
        <v>4631</v>
      </c>
      <c r="K708" t="s">
        <v>3215</v>
      </c>
      <c r="L708" s="1"/>
      <c r="M708" s="1"/>
      <c r="N708" s="1"/>
      <c r="O708" s="1"/>
      <c r="P708" s="25">
        <v>0.8459800177970016</v>
      </c>
      <c r="Q708" s="25">
        <v>1.1029869676387436</v>
      </c>
      <c r="R708" s="25">
        <v>1.8782993725993762</v>
      </c>
      <c r="S708" s="25">
        <v>0.8948179186519335</v>
      </c>
      <c r="T708" s="25">
        <v>0.41633809797361992</v>
      </c>
      <c r="U708" s="25">
        <v>2.2462573356311744</v>
      </c>
      <c r="V708" s="25">
        <v>1.0555223645231417</v>
      </c>
      <c r="W708" s="25">
        <v>2.1254071345701124</v>
      </c>
      <c r="X708" s="25">
        <v>3.5574133522567277</v>
      </c>
      <c r="AA708" s="9">
        <f>S708/X708</f>
        <v>0.25153611066430753</v>
      </c>
      <c r="AB708" s="9">
        <f>T708/X708</f>
        <v>0.11703393919897057</v>
      </c>
      <c r="AC708" s="9">
        <f>U708/X708</f>
        <v>0.63142995013672187</v>
      </c>
      <c r="AD708" s="9">
        <f>X708/W708</f>
        <v>1.6737561921171658</v>
      </c>
      <c r="AE708" s="9">
        <f>V708/X708</f>
        <v>0.29671063213768695</v>
      </c>
      <c r="AF708" s="9">
        <f>P708/W708</f>
        <v>0.3980319836312729</v>
      </c>
      <c r="AG708" s="9">
        <f>Q708/W708</f>
        <v>0.51895326297652389</v>
      </c>
      <c r="AH708" s="9">
        <f>P708/Q708</f>
        <v>0.76699003942726696</v>
      </c>
      <c r="AI708" s="8">
        <v>10</v>
      </c>
      <c r="AJ708" s="8">
        <v>10</v>
      </c>
      <c r="AK708" s="8">
        <f t="shared" si="255"/>
        <v>0</v>
      </c>
      <c r="AM708" s="7" t="s">
        <v>2664</v>
      </c>
      <c r="AN708" s="7" t="s">
        <v>3204</v>
      </c>
      <c r="AP708" s="7" t="s">
        <v>3200</v>
      </c>
      <c r="AQ708" s="7" t="s">
        <v>90</v>
      </c>
      <c r="AR708" s="7" t="s">
        <v>234</v>
      </c>
      <c r="AS708" s="7" t="s">
        <v>1801</v>
      </c>
      <c r="AT708" s="7" t="s">
        <v>3213</v>
      </c>
    </row>
    <row r="709" spans="1:55" x14ac:dyDescent="0.2">
      <c r="A709">
        <v>727</v>
      </c>
      <c r="B709" s="13" t="s">
        <v>3216</v>
      </c>
      <c r="D709" t="s">
        <v>3191</v>
      </c>
      <c r="E709" s="3" t="s">
        <v>3192</v>
      </c>
      <c r="F709" t="s">
        <v>4169</v>
      </c>
      <c r="G709" s="36" t="s">
        <v>5332</v>
      </c>
      <c r="H709" t="s">
        <v>839</v>
      </c>
      <c r="K709" t="s">
        <v>3217</v>
      </c>
      <c r="P709" s="25"/>
      <c r="Q709" s="25"/>
      <c r="R709" s="25"/>
      <c r="S709" s="25"/>
      <c r="T709" s="25"/>
      <c r="U709" s="25"/>
      <c r="V709" s="25"/>
      <c r="W709" s="25"/>
      <c r="X709" s="25"/>
      <c r="AA709" s="9"/>
      <c r="AB709" s="9"/>
      <c r="AC709" s="9"/>
      <c r="AD709" s="9"/>
      <c r="AE709" s="9"/>
      <c r="AF709" s="9"/>
      <c r="AG709" s="9"/>
      <c r="AH709" s="9"/>
      <c r="AI709" s="8">
        <v>11</v>
      </c>
      <c r="AJ709" s="8">
        <v>11</v>
      </c>
      <c r="AK709" s="8">
        <f t="shared" si="255"/>
        <v>0</v>
      </c>
      <c r="AM709" s="7" t="s">
        <v>2664</v>
      </c>
      <c r="AN709" s="7" t="s">
        <v>3204</v>
      </c>
      <c r="AP709" s="7" t="s">
        <v>3200</v>
      </c>
      <c r="AQ709" s="7" t="s">
        <v>90</v>
      </c>
      <c r="AR709" s="7" t="s">
        <v>234</v>
      </c>
      <c r="AS709" s="7" t="s">
        <v>1801</v>
      </c>
      <c r="AT709" s="7" t="s">
        <v>3213</v>
      </c>
    </row>
    <row r="710" spans="1:55" x14ac:dyDescent="0.2">
      <c r="A710">
        <v>728</v>
      </c>
      <c r="B710" s="13" t="s">
        <v>3218</v>
      </c>
      <c r="D710" t="s">
        <v>3191</v>
      </c>
      <c r="E710" s="3" t="s">
        <v>3192</v>
      </c>
      <c r="F710" t="s">
        <v>4169</v>
      </c>
      <c r="G710" s="36" t="s">
        <v>5333</v>
      </c>
      <c r="H710" t="s">
        <v>844</v>
      </c>
      <c r="K710" t="s">
        <v>3219</v>
      </c>
      <c r="P710" s="25">
        <v>0.83913484243954073</v>
      </c>
      <c r="Q710" s="25">
        <v>0.94089202833645469</v>
      </c>
      <c r="R710" s="25">
        <v>1.5691185571207558</v>
      </c>
      <c r="S710" s="25">
        <v>0.89963073039654751</v>
      </c>
      <c r="T710" s="25">
        <v>0.54348057975734865</v>
      </c>
      <c r="U710" s="25">
        <v>1.7736153407702955</v>
      </c>
      <c r="V710" s="25">
        <v>0.69435835843986637</v>
      </c>
      <c r="W710" s="25">
        <v>1.9687533588469994</v>
      </c>
      <c r="X710" s="25">
        <v>3.2166749450370489</v>
      </c>
      <c r="AA710" s="9">
        <f t="shared" ref="AA710:AA725" si="264">S710/X710</f>
        <v>0.27967722749995982</v>
      </c>
      <c r="AB710" s="9">
        <f t="shared" ref="AB710:AB725" si="265">T710/X710</f>
        <v>0.16895725836266895</v>
      </c>
      <c r="AC710" s="9">
        <f t="shared" ref="AC710:AC725" si="266">U710/X710</f>
        <v>0.55138158846506247</v>
      </c>
      <c r="AD710" s="9">
        <f t="shared" ref="AD710:AD725" si="267">X710/W710</f>
        <v>1.6338638512448787</v>
      </c>
      <c r="AE710" s="9">
        <f t="shared" ref="AE710:AE725" si="268">V710/X710</f>
        <v>0.21586214656571986</v>
      </c>
      <c r="AF710" s="9">
        <f t="shared" ref="AF710:AF725" si="269">P710/W710</f>
        <v>0.4262264943796617</v>
      </c>
      <c r="AG710" s="9">
        <f t="shared" ref="AG710:AG725" si="270">Q710/W710</f>
        <v>0.47791259586090978</v>
      </c>
      <c r="AH710" s="9">
        <f t="shared" ref="AH710:AH725" si="271">P710/Q710</f>
        <v>0.89185030499532891</v>
      </c>
      <c r="AI710" s="8">
        <v>9</v>
      </c>
      <c r="AJ710" s="8">
        <v>9</v>
      </c>
      <c r="AK710" s="8">
        <f t="shared" ref="AK710:AK739" si="272">AI710-AJ710</f>
        <v>0</v>
      </c>
      <c r="AM710" s="7" t="s">
        <v>2664</v>
      </c>
      <c r="AN710" s="7" t="s">
        <v>3204</v>
      </c>
      <c r="AP710" s="7" t="s">
        <v>3220</v>
      </c>
      <c r="AQ710" s="7" t="s">
        <v>90</v>
      </c>
      <c r="AR710" s="7" t="s">
        <v>234</v>
      </c>
      <c r="AS710" s="7" t="s">
        <v>1801</v>
      </c>
      <c r="AT710" s="7" t="s">
        <v>3221</v>
      </c>
    </row>
    <row r="711" spans="1:55" x14ac:dyDescent="0.2">
      <c r="A711">
        <v>729</v>
      </c>
      <c r="B711" s="13" t="s">
        <v>3222</v>
      </c>
      <c r="D711" t="s">
        <v>3191</v>
      </c>
      <c r="E711" s="3" t="s">
        <v>3192</v>
      </c>
      <c r="F711" t="s">
        <v>4169</v>
      </c>
      <c r="G711" s="36" t="s">
        <v>5334</v>
      </c>
      <c r="H711" t="s">
        <v>844</v>
      </c>
      <c r="K711" t="s">
        <v>3223</v>
      </c>
      <c r="P711" s="25">
        <v>0.80484503680597397</v>
      </c>
      <c r="Q711" s="25">
        <v>0.94458810393109061</v>
      </c>
      <c r="R711" s="25">
        <v>1.6000112249358995</v>
      </c>
      <c r="S711" s="25">
        <v>0.81050978932567663</v>
      </c>
      <c r="T711" s="25">
        <v>0.50011136317984706</v>
      </c>
      <c r="U711" s="25">
        <v>1.5609206810582159</v>
      </c>
      <c r="V711" s="25">
        <v>0.6623633807143785</v>
      </c>
      <c r="W711" s="25">
        <v>1.8109951201068142</v>
      </c>
      <c r="X711" s="25">
        <v>2.8746555717037086</v>
      </c>
      <c r="AA711" s="9">
        <f t="shared" si="264"/>
        <v>0.28195022642149636</v>
      </c>
      <c r="AB711" s="9">
        <f t="shared" si="265"/>
        <v>0.17397262061675389</v>
      </c>
      <c r="AC711" s="9">
        <f t="shared" si="266"/>
        <v>0.54299398384381492</v>
      </c>
      <c r="AD711" s="9">
        <f t="shared" si="267"/>
        <v>1.5873347971993204</v>
      </c>
      <c r="AE711" s="9">
        <f t="shared" si="268"/>
        <v>0.23041486682239942</v>
      </c>
      <c r="AF711" s="9">
        <f t="shared" si="269"/>
        <v>0.44442142768363918</v>
      </c>
      <c r="AG711" s="9">
        <f t="shared" si="270"/>
        <v>0.5215851182831337</v>
      </c>
      <c r="AH711" s="9">
        <f t="shared" si="271"/>
        <v>0.85205925572898056</v>
      </c>
      <c r="AI711" s="8">
        <v>9</v>
      </c>
      <c r="AJ711" s="8">
        <v>9</v>
      </c>
      <c r="AK711" s="8">
        <f t="shared" si="272"/>
        <v>0</v>
      </c>
      <c r="AM711" s="7" t="s">
        <v>2664</v>
      </c>
      <c r="AN711" s="7" t="s">
        <v>3204</v>
      </c>
      <c r="AP711" s="7" t="s">
        <v>3220</v>
      </c>
      <c r="AQ711" s="7" t="s">
        <v>90</v>
      </c>
      <c r="AR711" s="7" t="s">
        <v>234</v>
      </c>
      <c r="AS711" s="7" t="s">
        <v>1801</v>
      </c>
      <c r="AT711" s="7" t="s">
        <v>3221</v>
      </c>
      <c r="BC711" s="7" t="s">
        <v>3224</v>
      </c>
    </row>
    <row r="712" spans="1:55" x14ac:dyDescent="0.2">
      <c r="A712">
        <v>730</v>
      </c>
      <c r="B712" s="13" t="s">
        <v>3225</v>
      </c>
      <c r="D712" t="s">
        <v>3191</v>
      </c>
      <c r="E712" s="3" t="s">
        <v>3192</v>
      </c>
      <c r="F712" t="s">
        <v>4169</v>
      </c>
      <c r="G712" s="36" t="s">
        <v>5335</v>
      </c>
      <c r="H712" t="s">
        <v>844</v>
      </c>
      <c r="K712" t="s">
        <v>3226</v>
      </c>
      <c r="P712" s="25">
        <v>0.76681062705982495</v>
      </c>
      <c r="Q712" s="25">
        <v>0.85994636270379987</v>
      </c>
      <c r="R712" s="25">
        <v>1.5693094266320364</v>
      </c>
      <c r="S712" s="25">
        <v>0.80967108278586553</v>
      </c>
      <c r="T712" s="25">
        <v>0.49412527009625251</v>
      </c>
      <c r="U712" s="25">
        <v>1.704404751511448</v>
      </c>
      <c r="V712" s="25">
        <v>0.73015229063448073</v>
      </c>
      <c r="W712" s="25">
        <v>1.7667031342078268</v>
      </c>
      <c r="X712" s="25">
        <v>3.0081664556823893</v>
      </c>
      <c r="AA712" s="9">
        <f t="shared" si="264"/>
        <v>0.26915767285962744</v>
      </c>
      <c r="AB712" s="9">
        <f t="shared" si="265"/>
        <v>0.16426127921307546</v>
      </c>
      <c r="AC712" s="9">
        <f t="shared" si="266"/>
        <v>0.56659256614335574</v>
      </c>
      <c r="AD712" s="9">
        <f t="shared" si="267"/>
        <v>1.7027005824785741</v>
      </c>
      <c r="AE712" s="9">
        <f t="shared" si="268"/>
        <v>0.24272336700491826</v>
      </c>
      <c r="AF712" s="9">
        <f t="shared" si="269"/>
        <v>0.43403479181784305</v>
      </c>
      <c r="AG712" s="9">
        <f t="shared" si="270"/>
        <v>0.4867520445586303</v>
      </c>
      <c r="AH712" s="9">
        <f t="shared" si="271"/>
        <v>0.891695878157863</v>
      </c>
      <c r="AI712" s="8">
        <v>8</v>
      </c>
      <c r="AJ712" s="8">
        <v>8</v>
      </c>
      <c r="AK712" s="8">
        <f t="shared" si="272"/>
        <v>0</v>
      </c>
      <c r="AM712" s="7" t="s">
        <v>2664</v>
      </c>
      <c r="AN712" s="7" t="s">
        <v>3204</v>
      </c>
      <c r="AP712" s="7" t="s">
        <v>3220</v>
      </c>
      <c r="AQ712" s="7" t="s">
        <v>90</v>
      </c>
      <c r="AR712" s="7" t="s">
        <v>234</v>
      </c>
      <c r="AS712" s="7" t="s">
        <v>1801</v>
      </c>
      <c r="AT712" s="7" t="s">
        <v>3213</v>
      </c>
    </row>
    <row r="713" spans="1:55" x14ac:dyDescent="0.2">
      <c r="A713">
        <v>731</v>
      </c>
      <c r="B713" s="13" t="s">
        <v>3227</v>
      </c>
      <c r="D713" t="s">
        <v>3191</v>
      </c>
      <c r="E713" s="3" t="s">
        <v>3192</v>
      </c>
      <c r="F713" t="s">
        <v>4169</v>
      </c>
      <c r="G713" s="36" t="s">
        <v>5336</v>
      </c>
      <c r="H713" t="s">
        <v>844</v>
      </c>
      <c r="K713" t="s">
        <v>3228</v>
      </c>
      <c r="P713" s="25">
        <v>0.82589775808478272</v>
      </c>
      <c r="Q713" s="25">
        <v>1.0012433040142847</v>
      </c>
      <c r="R713" s="25">
        <v>1.7051253223993121</v>
      </c>
      <c r="S713" s="25">
        <v>0.8314132663183651</v>
      </c>
      <c r="T713" s="25">
        <v>0.55952648634349578</v>
      </c>
      <c r="U713" s="25">
        <v>1.8975332319291049</v>
      </c>
      <c r="V713" s="25">
        <v>0.71685735070431844</v>
      </c>
      <c r="W713" s="25">
        <v>2.0210964883274913</v>
      </c>
      <c r="X713" s="25">
        <v>3.2884729845909662</v>
      </c>
      <c r="AA713" s="9">
        <f t="shared" si="264"/>
        <v>0.25282654600301657</v>
      </c>
      <c r="AB713" s="9">
        <f t="shared" si="265"/>
        <v>0.17014781297134238</v>
      </c>
      <c r="AC713" s="9">
        <f t="shared" si="266"/>
        <v>0.57702564102564091</v>
      </c>
      <c r="AD713" s="9">
        <f t="shared" si="267"/>
        <v>1.6270737214096398</v>
      </c>
      <c r="AE713" s="9">
        <f t="shared" si="268"/>
        <v>0.21799095022624432</v>
      </c>
      <c r="AF713" s="9">
        <f t="shared" si="269"/>
        <v>0.40863846078335136</v>
      </c>
      <c r="AG713" s="9">
        <f t="shared" si="270"/>
        <v>0.49539609305978211</v>
      </c>
      <c r="AH713" s="9">
        <f t="shared" si="271"/>
        <v>0.82487219117821897</v>
      </c>
      <c r="AI713" s="8">
        <v>8</v>
      </c>
      <c r="AJ713" s="8">
        <v>8</v>
      </c>
      <c r="AK713" s="8">
        <f t="shared" si="272"/>
        <v>0</v>
      </c>
      <c r="AM713" s="7" t="s">
        <v>2664</v>
      </c>
      <c r="AN713" s="7" t="s">
        <v>3204</v>
      </c>
      <c r="AP713" s="7" t="s">
        <v>3220</v>
      </c>
      <c r="AQ713" s="7" t="s">
        <v>90</v>
      </c>
      <c r="AR713" s="7" t="s">
        <v>234</v>
      </c>
      <c r="AS713" s="7" t="s">
        <v>1801</v>
      </c>
      <c r="AT713" s="7" t="s">
        <v>3213</v>
      </c>
    </row>
    <row r="714" spans="1:55" ht="16" x14ac:dyDescent="0.2">
      <c r="A714">
        <v>732</v>
      </c>
      <c r="B714" s="13" t="s">
        <v>3229</v>
      </c>
      <c r="D714" t="s">
        <v>3191</v>
      </c>
      <c r="E714" s="3" t="s">
        <v>3192</v>
      </c>
      <c r="F714" s="1" t="s">
        <v>4169</v>
      </c>
      <c r="G714" s="48" t="s">
        <v>5337</v>
      </c>
      <c r="H714" s="6" t="s">
        <v>446</v>
      </c>
      <c r="I714" t="s">
        <v>4440</v>
      </c>
      <c r="J714" t="s">
        <v>4441</v>
      </c>
      <c r="K714" t="s">
        <v>3230</v>
      </c>
      <c r="L714" s="1"/>
      <c r="M714" s="1"/>
      <c r="N714" s="1"/>
      <c r="O714" s="1"/>
      <c r="P714" s="25">
        <v>0.65458374044845302</v>
      </c>
      <c r="Q714" s="25">
        <v>0.63530226731805084</v>
      </c>
      <c r="R714" s="25">
        <v>1.1565702116998624</v>
      </c>
      <c r="S714" s="25">
        <v>0.58073506200676439</v>
      </c>
      <c r="T714" s="25">
        <v>0.32880320681448078</v>
      </c>
      <c r="U714" s="25">
        <v>1.2686000250532383</v>
      </c>
      <c r="V714" s="25">
        <v>0.51006814480771634</v>
      </c>
      <c r="W714" s="25">
        <v>1.3243126644118752</v>
      </c>
      <c r="X714" s="25">
        <v>2.1781701114869096</v>
      </c>
      <c r="AA714" s="9">
        <f t="shared" si="264"/>
        <v>0.2666160273452336</v>
      </c>
      <c r="AB714" s="9">
        <f t="shared" si="265"/>
        <v>0.15095386952584067</v>
      </c>
      <c r="AC714" s="9">
        <f t="shared" si="266"/>
        <v>0.58241549563235862</v>
      </c>
      <c r="AD714" s="9">
        <f t="shared" si="267"/>
        <v>1.644755177550334</v>
      </c>
      <c r="AE714" s="9">
        <f t="shared" si="268"/>
        <v>0.23417277746939727</v>
      </c>
      <c r="AF714" s="9">
        <f t="shared" si="269"/>
        <v>0.49428187016481673</v>
      </c>
      <c r="AG714" s="9">
        <f t="shared" si="270"/>
        <v>0.47972226226514825</v>
      </c>
      <c r="AH714" s="9">
        <f t="shared" si="271"/>
        <v>1.0303500776280865</v>
      </c>
      <c r="AI714" s="8">
        <v>11</v>
      </c>
      <c r="AJ714" s="8">
        <v>11</v>
      </c>
      <c r="AK714" s="8">
        <f t="shared" si="272"/>
        <v>0</v>
      </c>
      <c r="AM714" s="7" t="s">
        <v>2664</v>
      </c>
      <c r="AN714" s="7" t="s">
        <v>3231</v>
      </c>
      <c r="AP714" s="7" t="s">
        <v>3200</v>
      </c>
      <c r="AQ714" s="7" t="s">
        <v>90</v>
      </c>
      <c r="AR714" s="7" t="s">
        <v>234</v>
      </c>
      <c r="AS714" s="7" t="s">
        <v>1801</v>
      </c>
      <c r="AT714" s="7" t="s">
        <v>3232</v>
      </c>
    </row>
    <row r="715" spans="1:55" ht="16" x14ac:dyDescent="0.2">
      <c r="A715">
        <v>733</v>
      </c>
      <c r="B715" s="13" t="s">
        <v>3233</v>
      </c>
      <c r="D715" t="s">
        <v>3191</v>
      </c>
      <c r="E715" s="3" t="s">
        <v>3192</v>
      </c>
      <c r="F715" s="1" t="s">
        <v>4169</v>
      </c>
      <c r="G715" s="48" t="s">
        <v>5338</v>
      </c>
      <c r="H715" s="6" t="s">
        <v>446</v>
      </c>
      <c r="I715" t="s">
        <v>4440</v>
      </c>
      <c r="J715" t="s">
        <v>4441</v>
      </c>
      <c r="K715" t="s">
        <v>3234</v>
      </c>
      <c r="L715" t="s">
        <v>3235</v>
      </c>
      <c r="M715" s="1"/>
      <c r="N715" s="1"/>
      <c r="O715" s="1"/>
      <c r="P715" s="25">
        <v>0.69383698805182226</v>
      </c>
      <c r="Q715" s="25">
        <v>0.72681507839534398</v>
      </c>
      <c r="R715" s="25">
        <v>1.234101974573979</v>
      </c>
      <c r="S715" s="25">
        <v>0.69424566050758785</v>
      </c>
      <c r="T715" s="25">
        <v>0.38875411563896178</v>
      </c>
      <c r="U715" s="25">
        <v>1.4162277429043122</v>
      </c>
      <c r="V715" s="25">
        <v>0.56721960023504625</v>
      </c>
      <c r="W715" s="25">
        <v>1.5204569874921887</v>
      </c>
      <c r="X715" s="25">
        <v>2.4992275190508617</v>
      </c>
      <c r="AA715" s="9">
        <f t="shared" si="264"/>
        <v>0.27778409737231263</v>
      </c>
      <c r="AB715" s="9">
        <f t="shared" si="265"/>
        <v>0.15554970993061087</v>
      </c>
      <c r="AC715" s="9">
        <f t="shared" si="266"/>
        <v>0.56666619269707652</v>
      </c>
      <c r="AD715" s="9">
        <f t="shared" si="267"/>
        <v>1.6437344427434528</v>
      </c>
      <c r="AE715" s="9">
        <f t="shared" si="268"/>
        <v>0.22695796837674898</v>
      </c>
      <c r="AF715" s="9">
        <f t="shared" si="269"/>
        <v>0.45633450584894419</v>
      </c>
      <c r="AG715" s="9">
        <f t="shared" si="270"/>
        <v>0.47802409694873266</v>
      </c>
      <c r="AH715" s="9">
        <f t="shared" si="271"/>
        <v>0.95462657376848803</v>
      </c>
      <c r="AI715" s="8">
        <v>13</v>
      </c>
      <c r="AJ715" s="8">
        <v>13</v>
      </c>
      <c r="AK715" s="8">
        <f t="shared" si="272"/>
        <v>0</v>
      </c>
      <c r="AM715" s="7" t="s">
        <v>2664</v>
      </c>
      <c r="AN715" s="7" t="s">
        <v>3231</v>
      </c>
      <c r="AP715" s="7" t="s">
        <v>3200</v>
      </c>
      <c r="AQ715" s="7" t="s">
        <v>90</v>
      </c>
      <c r="AR715" s="7" t="s">
        <v>234</v>
      </c>
      <c r="AS715" s="7" t="s">
        <v>1801</v>
      </c>
      <c r="AT715" s="7" t="s">
        <v>3232</v>
      </c>
    </row>
    <row r="716" spans="1:55" ht="16" x14ac:dyDescent="0.2">
      <c r="A716">
        <v>734</v>
      </c>
      <c r="B716" s="13" t="s">
        <v>3236</v>
      </c>
      <c r="D716" t="s">
        <v>3191</v>
      </c>
      <c r="E716" s="3" t="s">
        <v>3192</v>
      </c>
      <c r="F716" s="1" t="s">
        <v>4169</v>
      </c>
      <c r="G716" s="48" t="s">
        <v>5339</v>
      </c>
      <c r="H716" s="6" t="s">
        <v>446</v>
      </c>
      <c r="I716" t="s">
        <v>4440</v>
      </c>
      <c r="J716" t="s">
        <v>4441</v>
      </c>
      <c r="K716" t="s">
        <v>3237</v>
      </c>
      <c r="L716" s="1"/>
      <c r="M716" s="1"/>
      <c r="N716" s="1"/>
      <c r="O716" s="1"/>
      <c r="P716" s="25">
        <v>0.58363903421437169</v>
      </c>
      <c r="Q716" s="25">
        <v>0.73565941595560225</v>
      </c>
      <c r="R716" s="25">
        <v>1.2976444400699583</v>
      </c>
      <c r="S716" s="25">
        <v>0.77883281975181518</v>
      </c>
      <c r="T716" s="25">
        <v>0.31794471490547321</v>
      </c>
      <c r="U716" s="25">
        <v>1.4041260154907289</v>
      </c>
      <c r="V716" s="25">
        <v>0.58929292317476656</v>
      </c>
      <c r="W716" s="25">
        <v>1.4451840186555016</v>
      </c>
      <c r="X716" s="25">
        <v>2.5009035501480175</v>
      </c>
      <c r="AA716" s="9">
        <f t="shared" si="264"/>
        <v>0.31142057425833936</v>
      </c>
      <c r="AB716" s="9">
        <f t="shared" si="265"/>
        <v>0.12713193792965566</v>
      </c>
      <c r="AC716" s="9">
        <f t="shared" si="266"/>
        <v>0.56144748781200493</v>
      </c>
      <c r="AD716" s="9">
        <f t="shared" si="267"/>
        <v>1.7305087226709603</v>
      </c>
      <c r="AE716" s="9">
        <f t="shared" si="268"/>
        <v>0.23563200713593649</v>
      </c>
      <c r="AF716" s="9">
        <f t="shared" si="269"/>
        <v>0.40385101598158324</v>
      </c>
      <c r="AG716" s="9">
        <f t="shared" si="270"/>
        <v>0.50904203648751145</v>
      </c>
      <c r="AH716" s="9">
        <f t="shared" si="271"/>
        <v>0.7933549432739061</v>
      </c>
      <c r="AI716" s="8">
        <v>11</v>
      </c>
      <c r="AJ716" s="8">
        <v>11</v>
      </c>
      <c r="AK716" s="8">
        <f t="shared" si="272"/>
        <v>0</v>
      </c>
      <c r="AM716" s="7" t="s">
        <v>2664</v>
      </c>
      <c r="AN716" s="7" t="s">
        <v>3231</v>
      </c>
      <c r="AP716" s="7" t="s">
        <v>3200</v>
      </c>
      <c r="AQ716" s="7" t="s">
        <v>90</v>
      </c>
      <c r="AR716" s="7" t="s">
        <v>234</v>
      </c>
      <c r="AS716" s="7" t="s">
        <v>1801</v>
      </c>
      <c r="AT716" s="7" t="s">
        <v>3232</v>
      </c>
      <c r="BC716" s="7" t="s">
        <v>3224</v>
      </c>
    </row>
    <row r="717" spans="1:55" ht="16" x14ac:dyDescent="0.2">
      <c r="A717">
        <v>735</v>
      </c>
      <c r="B717" s="13" t="s">
        <v>3238</v>
      </c>
      <c r="D717" t="s">
        <v>3191</v>
      </c>
      <c r="E717" s="3" t="s">
        <v>3192</v>
      </c>
      <c r="F717" s="1" t="s">
        <v>4169</v>
      </c>
      <c r="G717" s="48" t="s">
        <v>5340</v>
      </c>
      <c r="H717" s="6" t="s">
        <v>446</v>
      </c>
      <c r="I717" t="s">
        <v>4440</v>
      </c>
      <c r="J717" t="s">
        <v>4441</v>
      </c>
      <c r="K717" t="s">
        <v>3239</v>
      </c>
      <c r="L717" s="1"/>
      <c r="M717" s="1"/>
      <c r="N717" s="1"/>
      <c r="O717" s="1"/>
      <c r="P717" s="25">
        <v>0.64426606111829587</v>
      </c>
      <c r="Q717" s="25">
        <v>0.81997851389468768</v>
      </c>
      <c r="R717" s="25">
        <v>1.5548166043807214</v>
      </c>
      <c r="S717" s="25">
        <v>0.74077405985560529</v>
      </c>
      <c r="T717" s="25">
        <v>0.36399519362952254</v>
      </c>
      <c r="U717" s="25">
        <v>1.625815453703044</v>
      </c>
      <c r="V717" s="25">
        <v>0.66496435954095101</v>
      </c>
      <c r="W717" s="25">
        <v>1.5845546470067107</v>
      </c>
      <c r="X717" s="25">
        <v>2.7305653085954606</v>
      </c>
      <c r="AA717" s="9">
        <f t="shared" si="264"/>
        <v>0.27128963278180745</v>
      </c>
      <c r="AB717" s="9">
        <f t="shared" si="265"/>
        <v>0.13330396913917916</v>
      </c>
      <c r="AC717" s="9">
        <f t="shared" si="266"/>
        <v>0.5954135023195346</v>
      </c>
      <c r="AD717" s="9">
        <f t="shared" si="267"/>
        <v>1.7232383330884875</v>
      </c>
      <c r="AE717" s="9">
        <f t="shared" si="268"/>
        <v>0.24352626082508652</v>
      </c>
      <c r="AF717" s="9">
        <f t="shared" si="269"/>
        <v>0.40659125410117042</v>
      </c>
      <c r="AG717" s="9">
        <f t="shared" si="270"/>
        <v>0.51748200381959752</v>
      </c>
      <c r="AH717" s="9">
        <f t="shared" si="271"/>
        <v>0.78571090607996208</v>
      </c>
      <c r="AI717" s="8">
        <v>11</v>
      </c>
      <c r="AJ717" s="8">
        <v>11</v>
      </c>
      <c r="AK717" s="8">
        <f t="shared" si="272"/>
        <v>0</v>
      </c>
      <c r="AM717" s="7" t="s">
        <v>2664</v>
      </c>
      <c r="AN717" s="7" t="s">
        <v>3231</v>
      </c>
      <c r="AP717" s="7" t="s">
        <v>3200</v>
      </c>
      <c r="AQ717" s="7" t="s">
        <v>90</v>
      </c>
      <c r="AR717" s="7" t="s">
        <v>234</v>
      </c>
      <c r="AS717" s="7" t="s">
        <v>1801</v>
      </c>
      <c r="AT717" s="7" t="s">
        <v>3240</v>
      </c>
      <c r="BC717" s="7" t="s">
        <v>3224</v>
      </c>
    </row>
    <row r="718" spans="1:55" ht="32" x14ac:dyDescent="0.2">
      <c r="A718">
        <v>736</v>
      </c>
      <c r="B718" s="13" t="s">
        <v>3241</v>
      </c>
      <c r="D718" t="s">
        <v>3191</v>
      </c>
      <c r="E718" s="3" t="s">
        <v>3192</v>
      </c>
      <c r="F718" s="1" t="s">
        <v>4169</v>
      </c>
      <c r="G718" s="48" t="s">
        <v>5341</v>
      </c>
      <c r="H718" s="6" t="s">
        <v>3242</v>
      </c>
      <c r="I718" t="s">
        <v>4628</v>
      </c>
      <c r="J718" t="s">
        <v>4629</v>
      </c>
      <c r="K718" t="s">
        <v>3243</v>
      </c>
      <c r="L718" s="1"/>
      <c r="M718" s="1"/>
      <c r="N718" s="1"/>
      <c r="O718" s="1"/>
      <c r="P718" s="25">
        <v>0.84807193852030371</v>
      </c>
      <c r="Q718" s="25">
        <v>0.99220855501493044</v>
      </c>
      <c r="R718" s="25">
        <v>1.6485956376093249</v>
      </c>
      <c r="S718" s="25">
        <v>0.91053915995937751</v>
      </c>
      <c r="T718" s="25">
        <v>0.52524441817107004</v>
      </c>
      <c r="U718" s="25">
        <v>1.9107847149591501</v>
      </c>
      <c r="V718" s="25">
        <v>0.77785647158686133</v>
      </c>
      <c r="W718" s="25">
        <v>1.9420664514270989</v>
      </c>
      <c r="X718" s="25">
        <v>3.3464720415927731</v>
      </c>
      <c r="AA718" s="9">
        <f t="shared" si="264"/>
        <v>0.2720892774965486</v>
      </c>
      <c r="AB718" s="9">
        <f t="shared" si="265"/>
        <v>0.15695467096180396</v>
      </c>
      <c r="AC718" s="9">
        <f t="shared" si="266"/>
        <v>0.57098481362172115</v>
      </c>
      <c r="AD718" s="9">
        <f t="shared" si="267"/>
        <v>1.7231501214253855</v>
      </c>
      <c r="AE718" s="9">
        <f t="shared" si="268"/>
        <v>0.23244075011504831</v>
      </c>
      <c r="AF718" s="9">
        <f t="shared" si="269"/>
        <v>0.43668533478713384</v>
      </c>
      <c r="AG718" s="9">
        <f t="shared" si="270"/>
        <v>0.51090350398969131</v>
      </c>
      <c r="AH718" s="9">
        <f t="shared" si="271"/>
        <v>0.85473153223068332</v>
      </c>
      <c r="AI718" s="8">
        <v>13</v>
      </c>
      <c r="AJ718" s="8">
        <v>13</v>
      </c>
      <c r="AK718" s="8">
        <f t="shared" si="272"/>
        <v>0</v>
      </c>
      <c r="AM718" s="7" t="s">
        <v>2664</v>
      </c>
      <c r="AN718" s="7" t="s">
        <v>4122</v>
      </c>
      <c r="AP718" s="7" t="s">
        <v>3200</v>
      </c>
      <c r="AQ718" s="7" t="s">
        <v>90</v>
      </c>
      <c r="AR718" s="7" t="s">
        <v>234</v>
      </c>
      <c r="AS718" s="7" t="s">
        <v>1801</v>
      </c>
      <c r="AT718" s="7" t="s">
        <v>3244</v>
      </c>
    </row>
    <row r="719" spans="1:55" ht="32" x14ac:dyDescent="0.2">
      <c r="A719">
        <v>737</v>
      </c>
      <c r="B719" s="13" t="s">
        <v>3245</v>
      </c>
      <c r="D719" t="s">
        <v>3191</v>
      </c>
      <c r="E719" s="3" t="s">
        <v>3192</v>
      </c>
      <c r="F719" s="1" t="s">
        <v>4169</v>
      </c>
      <c r="G719" s="48" t="s">
        <v>5342</v>
      </c>
      <c r="H719" s="6" t="s">
        <v>3242</v>
      </c>
      <c r="I719" t="s">
        <v>4628</v>
      </c>
      <c r="J719" t="s">
        <v>4629</v>
      </c>
      <c r="K719" t="s">
        <v>3246</v>
      </c>
      <c r="L719" s="1"/>
      <c r="M719" s="1"/>
      <c r="N719" s="1"/>
      <c r="O719" s="1"/>
      <c r="P719" s="25">
        <v>0.95394471409070225</v>
      </c>
      <c r="Q719" s="25">
        <v>1.1250951767025632</v>
      </c>
      <c r="R719" s="25">
        <v>1.8337755953283785</v>
      </c>
      <c r="S719" s="25">
        <v>0.98991809494918848</v>
      </c>
      <c r="T719" s="25">
        <v>0.58289397846200508</v>
      </c>
      <c r="U719" s="25">
        <v>2.1737168208706197</v>
      </c>
      <c r="V719" s="25">
        <v>0.89374829364477459</v>
      </c>
      <c r="W719" s="25">
        <v>2.2249560139541935</v>
      </c>
      <c r="X719" s="25">
        <v>3.7464807371454567</v>
      </c>
      <c r="AA719" s="9">
        <f t="shared" si="264"/>
        <v>0.26422612697147707</v>
      </c>
      <c r="AB719" s="9">
        <f t="shared" si="265"/>
        <v>0.15558440556833811</v>
      </c>
      <c r="AC719" s="9">
        <f t="shared" si="266"/>
        <v>0.58020232142627604</v>
      </c>
      <c r="AD719" s="9">
        <f t="shared" si="267"/>
        <v>1.6838448552010736</v>
      </c>
      <c r="AE719" s="9">
        <f t="shared" si="268"/>
        <v>0.23855675668727586</v>
      </c>
      <c r="AF719" s="9">
        <f t="shared" si="269"/>
        <v>0.42874767326089785</v>
      </c>
      <c r="AG719" s="9">
        <f t="shared" si="270"/>
        <v>0.50567075018397478</v>
      </c>
      <c r="AH719" s="9">
        <f t="shared" si="271"/>
        <v>0.84787912511235719</v>
      </c>
      <c r="AI719" s="8">
        <v>14</v>
      </c>
      <c r="AJ719" s="8">
        <v>14</v>
      </c>
      <c r="AK719" s="8">
        <f t="shared" si="272"/>
        <v>0</v>
      </c>
      <c r="AM719" s="7" t="s">
        <v>2664</v>
      </c>
      <c r="AN719" s="7" t="s">
        <v>4122</v>
      </c>
      <c r="AP719" s="7" t="s">
        <v>3200</v>
      </c>
      <c r="AQ719" s="7" t="s">
        <v>90</v>
      </c>
      <c r="AR719" s="7" t="s">
        <v>234</v>
      </c>
      <c r="AS719" s="7" t="s">
        <v>1801</v>
      </c>
      <c r="AT719" s="7" t="s">
        <v>3244</v>
      </c>
    </row>
    <row r="720" spans="1:55" ht="16" x14ac:dyDescent="0.2">
      <c r="A720">
        <v>738</v>
      </c>
      <c r="B720" s="13" t="s">
        <v>3247</v>
      </c>
      <c r="D720" t="s">
        <v>3191</v>
      </c>
      <c r="E720" s="3" t="s">
        <v>3192</v>
      </c>
      <c r="F720" s="28" t="s">
        <v>4169</v>
      </c>
      <c r="G720" s="48" t="s">
        <v>5343</v>
      </c>
      <c r="H720" s="6" t="s">
        <v>458</v>
      </c>
      <c r="I720" t="s">
        <v>4412</v>
      </c>
      <c r="J720" t="s">
        <v>4413</v>
      </c>
      <c r="K720" t="s">
        <v>3248</v>
      </c>
      <c r="L720" s="1"/>
      <c r="M720" s="1"/>
      <c r="N720" s="1"/>
      <c r="O720" s="1"/>
      <c r="P720" s="25">
        <v>0.737450904890258</v>
      </c>
      <c r="Q720" s="25">
        <v>0.76076113464253625</v>
      </c>
      <c r="R720" s="25">
        <v>1.2585195371949318</v>
      </c>
      <c r="S720" s="25">
        <v>0.85039257751618169</v>
      </c>
      <c r="T720" s="25">
        <v>0.47894255276234482</v>
      </c>
      <c r="U720" s="25">
        <v>1.3480345453545299</v>
      </c>
      <c r="V720" s="25">
        <v>0.657972569081541</v>
      </c>
      <c r="W720" s="25">
        <v>1.5238975374516384</v>
      </c>
      <c r="X720" s="25">
        <v>2.6773929625758663</v>
      </c>
      <c r="AA720" s="9">
        <f t="shared" si="264"/>
        <v>0.31761963574373331</v>
      </c>
      <c r="AB720" s="9">
        <f t="shared" si="265"/>
        <v>0.17888392158227073</v>
      </c>
      <c r="AC720" s="9">
        <f t="shared" si="266"/>
        <v>0.50348774505540372</v>
      </c>
      <c r="AD720" s="9">
        <f t="shared" si="267"/>
        <v>1.7569376528117362</v>
      </c>
      <c r="AE720" s="9">
        <f t="shared" si="268"/>
        <v>0.24575121331779357</v>
      </c>
      <c r="AF720" s="9">
        <f t="shared" si="269"/>
        <v>0.48392420537897313</v>
      </c>
      <c r="AG720" s="9">
        <f t="shared" si="270"/>
        <v>0.49922066014669925</v>
      </c>
      <c r="AH720" s="9">
        <f t="shared" si="271"/>
        <v>0.96935933147632314</v>
      </c>
      <c r="AI720" s="8">
        <v>14</v>
      </c>
      <c r="AJ720" s="8">
        <v>14</v>
      </c>
      <c r="AK720" s="8">
        <f t="shared" si="272"/>
        <v>0</v>
      </c>
      <c r="AM720" s="7" t="s">
        <v>2664</v>
      </c>
      <c r="AN720" s="7" t="s">
        <v>3204</v>
      </c>
      <c r="AP720" s="7" t="s">
        <v>3220</v>
      </c>
      <c r="AQ720" s="7" t="s">
        <v>90</v>
      </c>
      <c r="AR720" s="7" t="s">
        <v>234</v>
      </c>
      <c r="AS720" s="7" t="s">
        <v>1801</v>
      </c>
      <c r="AT720" s="7" t="s">
        <v>3221</v>
      </c>
    </row>
    <row r="721" spans="1:74" ht="16" x14ac:dyDescent="0.2">
      <c r="A721">
        <v>739</v>
      </c>
      <c r="B721" s="13" t="s">
        <v>3249</v>
      </c>
      <c r="D721" t="s">
        <v>3191</v>
      </c>
      <c r="E721" s="3" t="s">
        <v>3192</v>
      </c>
      <c r="F721" s="1" t="s">
        <v>4160</v>
      </c>
      <c r="G721" s="48" t="s">
        <v>5344</v>
      </c>
      <c r="H721" s="6" t="s">
        <v>703</v>
      </c>
      <c r="I721" t="s">
        <v>4416</v>
      </c>
      <c r="J721" t="s">
        <v>4417</v>
      </c>
      <c r="K721" t="s">
        <v>3250</v>
      </c>
      <c r="L721" s="1"/>
      <c r="M721" s="1"/>
      <c r="N721" s="1"/>
      <c r="O721" s="1"/>
      <c r="P721" s="25">
        <v>1.075481955028591</v>
      </c>
      <c r="Q721" s="25">
        <v>1.2164049970690058</v>
      </c>
      <c r="R721" s="25">
        <v>1.9755212192936857</v>
      </c>
      <c r="S721" s="25">
        <v>1.1343023127205161</v>
      </c>
      <c r="T721" s="25">
        <v>0.69278090540077208</v>
      </c>
      <c r="U721" s="25">
        <v>2.3315687456449847</v>
      </c>
      <c r="V721" s="25">
        <v>1.0354138785351665</v>
      </c>
      <c r="W721" s="25">
        <v>2.4000812936192806</v>
      </c>
      <c r="X721" s="25">
        <v>4.1586519637662729</v>
      </c>
      <c r="AA721" s="9">
        <f t="shared" si="264"/>
        <v>0.27275721137607245</v>
      </c>
      <c r="AB721" s="9">
        <f t="shared" si="265"/>
        <v>0.1665878538134162</v>
      </c>
      <c r="AC721" s="9">
        <f t="shared" si="266"/>
        <v>0.56065493481051132</v>
      </c>
      <c r="AD721" s="9">
        <f t="shared" si="267"/>
        <v>1.7327129605243907</v>
      </c>
      <c r="AE721" s="9">
        <f t="shared" si="268"/>
        <v>0.24897824765250287</v>
      </c>
      <c r="AF721" s="9">
        <f t="shared" si="269"/>
        <v>0.44810230298773884</v>
      </c>
      <c r="AG721" s="9">
        <f t="shared" si="270"/>
        <v>0.5068182483247009</v>
      </c>
      <c r="AH721" s="9">
        <f t="shared" si="271"/>
        <v>0.88414792574843359</v>
      </c>
      <c r="AI721" s="8">
        <v>25</v>
      </c>
      <c r="AJ721" s="8">
        <v>14</v>
      </c>
      <c r="AK721" s="8">
        <f t="shared" si="272"/>
        <v>11</v>
      </c>
      <c r="AM721" s="7" t="s">
        <v>2664</v>
      </c>
      <c r="AN721" s="7" t="s">
        <v>4123</v>
      </c>
      <c r="AO721" s="7" t="s">
        <v>3194</v>
      </c>
      <c r="AP721" s="7" t="s">
        <v>3200</v>
      </c>
      <c r="AQ721" s="7" t="s">
        <v>90</v>
      </c>
      <c r="AR721" s="7" t="s">
        <v>234</v>
      </c>
      <c r="AS721" s="7" t="s">
        <v>1801</v>
      </c>
      <c r="AT721" s="7" t="s">
        <v>236</v>
      </c>
    </row>
    <row r="722" spans="1:74" ht="16" x14ac:dyDescent="0.2">
      <c r="A722">
        <v>740</v>
      </c>
      <c r="B722" s="13" t="s">
        <v>3251</v>
      </c>
      <c r="D722" t="s">
        <v>3191</v>
      </c>
      <c r="E722" s="3" t="s">
        <v>3192</v>
      </c>
      <c r="F722" s="1" t="s">
        <v>4160</v>
      </c>
      <c r="G722" s="48" t="s">
        <v>5345</v>
      </c>
      <c r="H722" s="6" t="s">
        <v>703</v>
      </c>
      <c r="I722" t="s">
        <v>4416</v>
      </c>
      <c r="J722" t="s">
        <v>4417</v>
      </c>
      <c r="K722" t="s">
        <v>3252</v>
      </c>
      <c r="L722" s="1"/>
      <c r="M722" s="1"/>
      <c r="N722" s="1"/>
      <c r="O722" s="1"/>
      <c r="P722" s="25">
        <v>1.0572764886362702</v>
      </c>
      <c r="Q722" s="25">
        <v>1.1301935494484705</v>
      </c>
      <c r="R722" s="25">
        <v>2.014976269011524</v>
      </c>
      <c r="S722" s="25">
        <v>1.1849753641904732</v>
      </c>
      <c r="T722" s="25">
        <v>0.70263631951699013</v>
      </c>
      <c r="U722" s="25">
        <v>2.2881331896587178</v>
      </c>
      <c r="V722" s="25">
        <v>1.0272739386860354</v>
      </c>
      <c r="W722" s="25">
        <v>2.3833641246678896</v>
      </c>
      <c r="X722" s="25">
        <v>4.1757866596474491</v>
      </c>
      <c r="AA722" s="9">
        <f t="shared" si="264"/>
        <v>0.2837729656166193</v>
      </c>
      <c r="AB722" s="9">
        <f t="shared" si="265"/>
        <v>0.16826441980546772</v>
      </c>
      <c r="AC722" s="9">
        <f t="shared" si="266"/>
        <v>0.5479526077732858</v>
      </c>
      <c r="AD722" s="9">
        <f t="shared" si="267"/>
        <v>1.7520556831530412</v>
      </c>
      <c r="AE722" s="9">
        <f t="shared" si="268"/>
        <v>0.24600728495376858</v>
      </c>
      <c r="AF722" s="9">
        <f t="shared" si="269"/>
        <v>0.44360678156284516</v>
      </c>
      <c r="AG722" s="9">
        <f t="shared" si="270"/>
        <v>0.47420095727334888</v>
      </c>
      <c r="AH722" s="9">
        <f t="shared" si="271"/>
        <v>0.93548267830073573</v>
      </c>
      <c r="AI722" s="8">
        <v>21</v>
      </c>
      <c r="AJ722" s="8">
        <v>15</v>
      </c>
      <c r="AK722" s="8">
        <f t="shared" si="272"/>
        <v>6</v>
      </c>
      <c r="AM722" s="7" t="s">
        <v>2664</v>
      </c>
      <c r="AN722" s="7" t="s">
        <v>4123</v>
      </c>
      <c r="AO722" s="7" t="s">
        <v>3194</v>
      </c>
      <c r="AP722" s="7" t="s">
        <v>3200</v>
      </c>
      <c r="AQ722" s="7" t="s">
        <v>90</v>
      </c>
      <c r="AR722" s="7" t="s">
        <v>234</v>
      </c>
      <c r="AS722" s="7" t="s">
        <v>1801</v>
      </c>
      <c r="AT722" s="7" t="s">
        <v>236</v>
      </c>
    </row>
    <row r="723" spans="1:74" ht="16" x14ac:dyDescent="0.2">
      <c r="A723">
        <v>741</v>
      </c>
      <c r="B723" s="13" t="s">
        <v>3253</v>
      </c>
      <c r="D723" t="s">
        <v>3191</v>
      </c>
      <c r="E723" s="3" t="s">
        <v>3192</v>
      </c>
      <c r="F723" s="1" t="s">
        <v>4160</v>
      </c>
      <c r="G723" s="48" t="s">
        <v>5346</v>
      </c>
      <c r="H723" s="6" t="s">
        <v>703</v>
      </c>
      <c r="I723" t="s">
        <v>4416</v>
      </c>
      <c r="J723" t="s">
        <v>4417</v>
      </c>
      <c r="K723" t="s">
        <v>3254</v>
      </c>
      <c r="L723" s="1"/>
      <c r="M723" s="1"/>
      <c r="N723" s="1"/>
      <c r="O723" s="1"/>
      <c r="P723" s="25">
        <v>1.1942269589671481</v>
      </c>
      <c r="Q723" s="25">
        <v>1.3661063530614852</v>
      </c>
      <c r="R723" s="25">
        <v>2.3047667135370058</v>
      </c>
      <c r="S723" s="25">
        <v>1.3403345903106223</v>
      </c>
      <c r="T723" s="25">
        <v>0.74169915633388717</v>
      </c>
      <c r="U723" s="25">
        <v>2.5928422600025569</v>
      </c>
      <c r="V723" s="25">
        <v>1.0723894286079507</v>
      </c>
      <c r="W723" s="25">
        <v>2.7163437939409434</v>
      </c>
      <c r="X723" s="25">
        <v>4.6748760066470663</v>
      </c>
      <c r="AA723" s="9">
        <f t="shared" si="264"/>
        <v>0.28671019047453677</v>
      </c>
      <c r="AB723" s="9">
        <f t="shared" si="265"/>
        <v>0.15865643394162485</v>
      </c>
      <c r="AC723" s="9">
        <f t="shared" si="266"/>
        <v>0.55463337558383841</v>
      </c>
      <c r="AD723" s="9">
        <f t="shared" si="267"/>
        <v>1.7210177949767664</v>
      </c>
      <c r="AE723" s="9">
        <f t="shared" si="268"/>
        <v>0.22939419721146664</v>
      </c>
      <c r="AF723" s="9">
        <f t="shared" si="269"/>
        <v>0.43964499693705267</v>
      </c>
      <c r="AG723" s="9">
        <f t="shared" si="270"/>
        <v>0.5029210058420116</v>
      </c>
      <c r="AH723" s="9">
        <f t="shared" si="271"/>
        <v>0.87418300653594783</v>
      </c>
      <c r="AI723" s="8">
        <v>24</v>
      </c>
      <c r="AJ723" s="8">
        <v>18</v>
      </c>
      <c r="AK723" s="8">
        <f t="shared" si="272"/>
        <v>6</v>
      </c>
      <c r="AM723" s="7" t="s">
        <v>2664</v>
      </c>
      <c r="AN723" s="7" t="s">
        <v>4123</v>
      </c>
      <c r="AO723" s="7" t="s">
        <v>3194</v>
      </c>
      <c r="AP723" s="7" t="s">
        <v>3200</v>
      </c>
      <c r="AQ723" s="7" t="s">
        <v>90</v>
      </c>
      <c r="AR723" s="7" t="s">
        <v>234</v>
      </c>
      <c r="AS723" s="7" t="s">
        <v>1801</v>
      </c>
      <c r="AT723" s="7" t="s">
        <v>236</v>
      </c>
    </row>
    <row r="724" spans="1:74" ht="16" x14ac:dyDescent="0.2">
      <c r="A724">
        <v>742</v>
      </c>
      <c r="B724" s="13" t="s">
        <v>3255</v>
      </c>
      <c r="D724" t="s">
        <v>3191</v>
      </c>
      <c r="E724" s="3" t="s">
        <v>3192</v>
      </c>
      <c r="F724" s="1" t="s">
        <v>4160</v>
      </c>
      <c r="G724" s="48" t="s">
        <v>5347</v>
      </c>
      <c r="H724" s="6" t="s">
        <v>703</v>
      </c>
      <c r="I724" t="s">
        <v>4416</v>
      </c>
      <c r="J724" t="s">
        <v>4417</v>
      </c>
      <c r="K724" t="s">
        <v>3256</v>
      </c>
      <c r="L724" s="1"/>
      <c r="M724" s="1"/>
      <c r="N724" s="1"/>
      <c r="O724" s="1"/>
      <c r="P724" s="25">
        <v>1.0857034536127508</v>
      </c>
      <c r="Q724" s="25">
        <v>1.2679155381370211</v>
      </c>
      <c r="R724" s="25">
        <v>2.0952012007139382</v>
      </c>
      <c r="S724" s="25">
        <v>1.2177854191889563</v>
      </c>
      <c r="T724" s="25">
        <v>0.67320985034760794</v>
      </c>
      <c r="U724" s="25">
        <v>2.3614654451503387</v>
      </c>
      <c r="V724" s="25">
        <v>1.0481752143686265</v>
      </c>
      <c r="W724" s="25">
        <v>2.4485690036071341</v>
      </c>
      <c r="X724" s="25">
        <v>4.2524210861343752</v>
      </c>
      <c r="AA724" s="9">
        <f t="shared" si="264"/>
        <v>0.2863746074347433</v>
      </c>
      <c r="AB724" s="9">
        <f t="shared" si="265"/>
        <v>0.15831213247970774</v>
      </c>
      <c r="AC724" s="9">
        <f t="shared" si="266"/>
        <v>0.5553225791420876</v>
      </c>
      <c r="AD724" s="9">
        <f t="shared" si="267"/>
        <v>1.7366964459118277</v>
      </c>
      <c r="AE724" s="9">
        <f t="shared" si="268"/>
        <v>0.24648904544903869</v>
      </c>
      <c r="AF724" s="9">
        <f t="shared" si="269"/>
        <v>0.44340324982197182</v>
      </c>
      <c r="AG724" s="9">
        <f t="shared" si="270"/>
        <v>0.51781899397941344</v>
      </c>
      <c r="AH724" s="9">
        <f t="shared" si="271"/>
        <v>0.85629004531958108</v>
      </c>
      <c r="AI724" s="8">
        <v>22</v>
      </c>
      <c r="AJ724" s="8">
        <v>17</v>
      </c>
      <c r="AK724" s="8">
        <f t="shared" si="272"/>
        <v>5</v>
      </c>
      <c r="AM724" s="7" t="s">
        <v>2664</v>
      </c>
      <c r="AN724" s="7" t="s">
        <v>4123</v>
      </c>
      <c r="AO724" s="7" t="s">
        <v>3194</v>
      </c>
      <c r="AP724" s="7" t="s">
        <v>2723</v>
      </c>
      <c r="AQ724" s="7" t="s">
        <v>90</v>
      </c>
      <c r="AR724" s="7" t="s">
        <v>234</v>
      </c>
      <c r="AS724" s="7" t="s">
        <v>1801</v>
      </c>
      <c r="AT724" s="7" t="s">
        <v>236</v>
      </c>
    </row>
    <row r="725" spans="1:74" ht="16" x14ac:dyDescent="0.2">
      <c r="A725">
        <v>743</v>
      </c>
      <c r="B725" s="13" t="s">
        <v>3257</v>
      </c>
      <c r="D725" t="s">
        <v>3191</v>
      </c>
      <c r="E725" s="3" t="s">
        <v>3192</v>
      </c>
      <c r="F725" s="1" t="s">
        <v>4160</v>
      </c>
      <c r="G725" s="48" t="s">
        <v>5348</v>
      </c>
      <c r="H725" s="6" t="s">
        <v>703</v>
      </c>
      <c r="I725" t="s">
        <v>4416</v>
      </c>
      <c r="J725" t="s">
        <v>4417</v>
      </c>
      <c r="K725" t="s">
        <v>3258</v>
      </c>
      <c r="L725" s="1"/>
      <c r="M725" s="1"/>
      <c r="N725" s="1"/>
      <c r="O725" s="1"/>
      <c r="P725" s="25">
        <v>1.1543912798648539</v>
      </c>
      <c r="Q725" s="25">
        <v>1.3507350575174966</v>
      </c>
      <c r="R725" s="25">
        <v>2.0570148419274394</v>
      </c>
      <c r="S725" s="25">
        <v>1.2609125170943607</v>
      </c>
      <c r="T725" s="25">
        <v>0.74471896870726417</v>
      </c>
      <c r="U725" s="25">
        <v>2.32655397795833</v>
      </c>
      <c r="V725" s="25">
        <v>1.0490857935805646</v>
      </c>
      <c r="W725" s="25">
        <v>2.5927676775802433</v>
      </c>
      <c r="X725" s="25">
        <v>4.3322212211406965</v>
      </c>
      <c r="AA725" s="9">
        <f t="shared" si="264"/>
        <v>0.29105450823731382</v>
      </c>
      <c r="AB725" s="9">
        <f t="shared" si="265"/>
        <v>0.17190234078378291</v>
      </c>
      <c r="AC725" s="9">
        <f t="shared" si="266"/>
        <v>0.53703489715738384</v>
      </c>
      <c r="AD725" s="9">
        <f t="shared" si="267"/>
        <v>1.6708867742380358</v>
      </c>
      <c r="AE725" s="9">
        <f t="shared" si="268"/>
        <v>0.24215886955660471</v>
      </c>
      <c r="AF725" s="9">
        <f t="shared" si="269"/>
        <v>0.4452351399806922</v>
      </c>
      <c r="AG725" s="9">
        <f t="shared" si="270"/>
        <v>0.52096262584471098</v>
      </c>
      <c r="AH725" s="9">
        <f t="shared" si="271"/>
        <v>0.85463931171409657</v>
      </c>
      <c r="AI725" s="8">
        <v>19</v>
      </c>
      <c r="AJ725" s="8">
        <v>15</v>
      </c>
      <c r="AK725" s="8">
        <f t="shared" si="272"/>
        <v>4</v>
      </c>
      <c r="AM725" s="7" t="s">
        <v>2664</v>
      </c>
      <c r="AN725" s="7" t="s">
        <v>4123</v>
      </c>
      <c r="AO725" s="7" t="s">
        <v>3194</v>
      </c>
      <c r="AP725" s="7" t="s">
        <v>3209</v>
      </c>
      <c r="AQ725" s="7" t="s">
        <v>90</v>
      </c>
      <c r="AR725" s="7" t="s">
        <v>234</v>
      </c>
      <c r="AS725" s="7" t="s">
        <v>1801</v>
      </c>
      <c r="AT725" s="7" t="s">
        <v>236</v>
      </c>
    </row>
    <row r="726" spans="1:74" ht="16" x14ac:dyDescent="0.2">
      <c r="A726">
        <v>744</v>
      </c>
      <c r="B726" s="4" t="s">
        <v>3259</v>
      </c>
      <c r="D726" t="s">
        <v>3191</v>
      </c>
      <c r="E726" s="3" t="s">
        <v>3192</v>
      </c>
      <c r="F726" s="6" t="s">
        <v>4160</v>
      </c>
      <c r="G726" s="49" t="s">
        <v>5349</v>
      </c>
      <c r="H726" s="6" t="s">
        <v>436</v>
      </c>
      <c r="I726" t="s">
        <v>4362</v>
      </c>
      <c r="J726" t="s">
        <v>4363</v>
      </c>
      <c r="K726" t="s">
        <v>3260</v>
      </c>
      <c r="L726" s="6"/>
      <c r="M726" s="6"/>
      <c r="N726" s="6"/>
      <c r="O726" s="6"/>
      <c r="P726" s="25"/>
      <c r="Q726" s="25"/>
      <c r="R726" s="25"/>
      <c r="S726" s="25"/>
      <c r="T726" s="25"/>
      <c r="U726" s="25"/>
      <c r="V726" s="25"/>
      <c r="W726" s="25"/>
      <c r="X726" s="25"/>
      <c r="AA726" s="9"/>
      <c r="AB726" s="9"/>
      <c r="AC726" s="9"/>
      <c r="AD726" s="9"/>
      <c r="AE726" s="9"/>
      <c r="AF726" s="9"/>
      <c r="AG726" s="9"/>
      <c r="AH726" s="9"/>
      <c r="AI726" s="8">
        <v>16</v>
      </c>
      <c r="AJ726" s="8">
        <v>12</v>
      </c>
      <c r="AK726" s="8">
        <f t="shared" si="272"/>
        <v>4</v>
      </c>
      <c r="AM726" s="7" t="s">
        <v>2664</v>
      </c>
      <c r="AN726" s="7" t="s">
        <v>4124</v>
      </c>
      <c r="AP726" s="7" t="s">
        <v>3200</v>
      </c>
      <c r="AQ726" s="7" t="s">
        <v>90</v>
      </c>
      <c r="AR726" s="7" t="s">
        <v>234</v>
      </c>
      <c r="AS726" s="7" t="s">
        <v>1801</v>
      </c>
      <c r="AT726" s="7" t="s">
        <v>3244</v>
      </c>
    </row>
    <row r="727" spans="1:74" ht="16" x14ac:dyDescent="0.2">
      <c r="A727">
        <v>745</v>
      </c>
      <c r="B727" s="13" t="s">
        <v>3261</v>
      </c>
      <c r="D727" t="s">
        <v>3191</v>
      </c>
      <c r="E727" s="3" t="s">
        <v>3192</v>
      </c>
      <c r="F727" s="1" t="s">
        <v>4160</v>
      </c>
      <c r="G727" s="48" t="s">
        <v>5350</v>
      </c>
      <c r="H727" s="6" t="s">
        <v>3262</v>
      </c>
      <c r="I727" t="s">
        <v>4362</v>
      </c>
      <c r="J727" t="s">
        <v>4363</v>
      </c>
      <c r="K727" t="s">
        <v>3263</v>
      </c>
      <c r="L727" s="1"/>
      <c r="M727" s="1"/>
      <c r="N727" s="1"/>
      <c r="O727" s="1"/>
      <c r="P727" s="25">
        <v>0.76007937502611023</v>
      </c>
      <c r="Q727" s="25">
        <v>0.88844821823954534</v>
      </c>
      <c r="R727" s="25">
        <v>1.5207158374065255</v>
      </c>
      <c r="S727" s="25">
        <v>0.81984688975226638</v>
      </c>
      <c r="T727" s="25">
        <v>0.46890838450933697</v>
      </c>
      <c r="U727" s="25">
        <v>1.7676116472406733</v>
      </c>
      <c r="V727" s="25">
        <v>0.80849291891214448</v>
      </c>
      <c r="W727" s="25">
        <v>1.7867383130718133</v>
      </c>
      <c r="X727" s="25">
        <v>3.0520428625140994</v>
      </c>
      <c r="AA727" s="9">
        <f t="shared" ref="AA727:AA739" si="273">S727/X727</f>
        <v>0.26862233811386355</v>
      </c>
      <c r="AB727" s="9">
        <f t="shared" ref="AB727:AB739" si="274">T727/X727</f>
        <v>0.15363754889178619</v>
      </c>
      <c r="AC727" s="9">
        <f t="shared" ref="AC727:AC739" si="275">U727/X727</f>
        <v>0.57915688830943068</v>
      </c>
      <c r="AD727" s="9">
        <f t="shared" ref="AD727:AD739" si="276">X727/W727</f>
        <v>1.7081644470179504</v>
      </c>
      <c r="AE727" s="9">
        <f t="shared" ref="AE727:AE739" si="277">V727/X727</f>
        <v>0.26490221642764022</v>
      </c>
      <c r="AF727" s="9">
        <f t="shared" ref="AF727:AF739" si="278">P727/W727</f>
        <v>0.42540050183362293</v>
      </c>
      <c r="AG727" s="9">
        <f t="shared" ref="AG727:AG739" si="279">Q727/W727</f>
        <v>0.49724585393375198</v>
      </c>
      <c r="AH727" s="9">
        <f t="shared" ref="AH727:AH739" si="280">P727/Q727</f>
        <v>0.85551342151622845</v>
      </c>
      <c r="AI727" s="8">
        <v>15</v>
      </c>
      <c r="AJ727" s="8">
        <v>10</v>
      </c>
      <c r="AK727" s="8">
        <f t="shared" si="272"/>
        <v>5</v>
      </c>
      <c r="AM727" s="7" t="s">
        <v>2664</v>
      </c>
      <c r="AN727" s="7" t="s">
        <v>4122</v>
      </c>
      <c r="AO727" s="7" t="s">
        <v>3194</v>
      </c>
      <c r="AP727" s="7" t="s">
        <v>3209</v>
      </c>
      <c r="AQ727" s="7" t="s">
        <v>90</v>
      </c>
      <c r="AR727" s="7" t="s">
        <v>234</v>
      </c>
      <c r="AS727" s="7" t="s">
        <v>1801</v>
      </c>
      <c r="AT727" s="7" t="s">
        <v>3244</v>
      </c>
    </row>
    <row r="728" spans="1:74" ht="16" x14ac:dyDescent="0.2">
      <c r="A728">
        <v>746</v>
      </c>
      <c r="B728" s="13" t="s">
        <v>3264</v>
      </c>
      <c r="D728" t="s">
        <v>3191</v>
      </c>
      <c r="E728" s="3" t="s">
        <v>3192</v>
      </c>
      <c r="F728" s="1" t="s">
        <v>4160</v>
      </c>
      <c r="G728" s="48" t="s">
        <v>5351</v>
      </c>
      <c r="H728" s="6" t="s">
        <v>3262</v>
      </c>
      <c r="I728" t="s">
        <v>4362</v>
      </c>
      <c r="J728" t="s">
        <v>4363</v>
      </c>
      <c r="K728" t="s">
        <v>3265</v>
      </c>
      <c r="L728" s="1"/>
      <c r="M728" s="1"/>
      <c r="N728" s="1"/>
      <c r="O728" s="1"/>
      <c r="P728" s="25">
        <v>0.77690759084059979</v>
      </c>
      <c r="Q728" s="25">
        <v>0.88647148185658176</v>
      </c>
      <c r="R728" s="25">
        <v>1.6369749853848117</v>
      </c>
      <c r="S728" s="25">
        <v>0.82210825120009223</v>
      </c>
      <c r="T728" s="25">
        <v>0.43807256543899092</v>
      </c>
      <c r="U728" s="25">
        <v>1.9330406178725223</v>
      </c>
      <c r="V728" s="25">
        <v>0.82391209478875904</v>
      </c>
      <c r="W728" s="25">
        <v>1.812026241467612</v>
      </c>
      <c r="X728" s="25">
        <v>3.1932214345116061</v>
      </c>
      <c r="AA728" s="9">
        <f t="shared" si="273"/>
        <v>0.25745419416108589</v>
      </c>
      <c r="AB728" s="9">
        <f t="shared" si="274"/>
        <v>0.1371882828745927</v>
      </c>
      <c r="AC728" s="9">
        <f t="shared" si="275"/>
        <v>0.60535752296432122</v>
      </c>
      <c r="AD728" s="9">
        <f t="shared" si="276"/>
        <v>1.7622379640182939</v>
      </c>
      <c r="AE728" s="9">
        <f t="shared" si="277"/>
        <v>0.25801909190640704</v>
      </c>
      <c r="AF728" s="9">
        <f t="shared" si="278"/>
        <v>0.42875073939953545</v>
      </c>
      <c r="AG728" s="9">
        <f t="shared" si="279"/>
        <v>0.48921558726357245</v>
      </c>
      <c r="AH728" s="9">
        <f t="shared" si="280"/>
        <v>0.8764044943820225</v>
      </c>
      <c r="AI728" s="8">
        <v>16</v>
      </c>
      <c r="AJ728" s="8">
        <v>12</v>
      </c>
      <c r="AK728" s="8">
        <f t="shared" si="272"/>
        <v>4</v>
      </c>
      <c r="AM728" s="7" t="s">
        <v>2664</v>
      </c>
      <c r="AN728" s="7" t="s">
        <v>4122</v>
      </c>
      <c r="AO728" s="7" t="s">
        <v>3194</v>
      </c>
      <c r="AP728" s="7" t="s">
        <v>3209</v>
      </c>
      <c r="AQ728" s="7" t="s">
        <v>90</v>
      </c>
      <c r="AR728" s="7" t="s">
        <v>234</v>
      </c>
      <c r="AS728" s="7" t="s">
        <v>1801</v>
      </c>
      <c r="AT728" s="7" t="s">
        <v>3244</v>
      </c>
    </row>
    <row r="729" spans="1:74" ht="32" x14ac:dyDescent="0.2">
      <c r="A729">
        <v>747</v>
      </c>
      <c r="B729" s="1" t="s">
        <v>3266</v>
      </c>
      <c r="D729" t="s">
        <v>3191</v>
      </c>
      <c r="E729" s="3" t="s">
        <v>3192</v>
      </c>
      <c r="F729" s="1" t="s">
        <v>4160</v>
      </c>
      <c r="G729" s="48" t="s">
        <v>5352</v>
      </c>
      <c r="H729" s="1" t="s">
        <v>3267</v>
      </c>
      <c r="I729" t="s">
        <v>4374</v>
      </c>
      <c r="J729" t="s">
        <v>4375</v>
      </c>
      <c r="K729" t="s">
        <v>3268</v>
      </c>
      <c r="L729" t="s">
        <v>3269</v>
      </c>
      <c r="M729" s="1" t="s">
        <v>4198</v>
      </c>
      <c r="N729" t="s">
        <v>3270</v>
      </c>
      <c r="O729" t="s">
        <v>3271</v>
      </c>
      <c r="P729" s="25">
        <v>1.3283776403195693</v>
      </c>
      <c r="Q729" s="25">
        <v>1.4026441935197065</v>
      </c>
      <c r="R729" s="25">
        <v>2.0556220548449784</v>
      </c>
      <c r="S729" s="25">
        <v>1.3649947288869697</v>
      </c>
      <c r="T729" s="25">
        <v>0.79021935451092962</v>
      </c>
      <c r="U729" s="25">
        <v>2.5882958428065188</v>
      </c>
      <c r="V729" s="25">
        <v>1.1705854110833092</v>
      </c>
      <c r="W729" s="25">
        <v>2.8357434809668369</v>
      </c>
      <c r="X729" s="25">
        <v>4.7434776644523762</v>
      </c>
      <c r="AA729" s="9">
        <f t="shared" si="273"/>
        <v>0.28776244465452866</v>
      </c>
      <c r="AB729" s="9">
        <f t="shared" si="274"/>
        <v>0.16659071896402797</v>
      </c>
      <c r="AC729" s="9">
        <f t="shared" si="275"/>
        <v>0.54565363766824693</v>
      </c>
      <c r="AD729" s="9">
        <f t="shared" si="276"/>
        <v>1.6727456824956197</v>
      </c>
      <c r="AE729" s="9">
        <f t="shared" si="277"/>
        <v>0.24677789037685932</v>
      </c>
      <c r="AF729" s="9">
        <f t="shared" si="278"/>
        <v>0.46844069262099247</v>
      </c>
      <c r="AG729" s="9">
        <f t="shared" si="279"/>
        <v>0.49463013947985163</v>
      </c>
      <c r="AH729" s="9">
        <f t="shared" si="280"/>
        <v>0.94705246452147107</v>
      </c>
      <c r="AI729" s="8">
        <v>25</v>
      </c>
      <c r="AJ729" s="8">
        <v>16</v>
      </c>
      <c r="AK729" s="8">
        <f t="shared" si="272"/>
        <v>9</v>
      </c>
      <c r="AM729" s="7" t="s">
        <v>2664</v>
      </c>
      <c r="AN729" s="7" t="s">
        <v>4124</v>
      </c>
      <c r="AO729" s="7" t="s">
        <v>3194</v>
      </c>
      <c r="AP729" s="7" t="s">
        <v>3209</v>
      </c>
      <c r="AQ729" s="7" t="s">
        <v>90</v>
      </c>
      <c r="AR729" s="7" t="s">
        <v>234</v>
      </c>
      <c r="AS729" s="7" t="s">
        <v>1801</v>
      </c>
      <c r="AT729" s="7" t="s">
        <v>3244</v>
      </c>
    </row>
    <row r="730" spans="1:74" ht="16" x14ac:dyDescent="0.2">
      <c r="A730">
        <v>748</v>
      </c>
      <c r="B730" s="13" t="s">
        <v>3272</v>
      </c>
      <c r="D730" t="s">
        <v>3191</v>
      </c>
      <c r="E730" s="3" t="s">
        <v>3192</v>
      </c>
      <c r="F730" s="1" t="s">
        <v>4160</v>
      </c>
      <c r="G730" s="48" t="s">
        <v>5353</v>
      </c>
      <c r="H730" s="2" t="s">
        <v>537</v>
      </c>
      <c r="I730" t="s">
        <v>4374</v>
      </c>
      <c r="J730" t="s">
        <v>4375</v>
      </c>
      <c r="K730" t="s">
        <v>3273</v>
      </c>
      <c r="L730" s="1"/>
      <c r="M730" s="1"/>
      <c r="N730" s="1"/>
      <c r="O730" t="s">
        <v>3274</v>
      </c>
      <c r="P730" s="25">
        <v>1.3978197437114381</v>
      </c>
      <c r="Q730" s="25">
        <v>1.6604873279544377</v>
      </c>
      <c r="R730" s="25">
        <v>2.4678384432842906</v>
      </c>
      <c r="S730" s="25">
        <v>1.5270740389178927</v>
      </c>
      <c r="T730" s="25">
        <v>0.80199867109634537</v>
      </c>
      <c r="U730" s="25">
        <v>2.9909675367821551</v>
      </c>
      <c r="V730" s="25">
        <v>1.3166651162790695</v>
      </c>
      <c r="W730" s="25">
        <v>3.1838363550071191</v>
      </c>
      <c r="X730" s="25">
        <v>5.3200040816326535</v>
      </c>
      <c r="AA730" s="9">
        <f t="shared" si="273"/>
        <v>0.28704377205087589</v>
      </c>
      <c r="AB730" s="9">
        <f t="shared" si="274"/>
        <v>0.15075151424512073</v>
      </c>
      <c r="AC730" s="9">
        <f t="shared" si="275"/>
        <v>0.56221151166189676</v>
      </c>
      <c r="AD730" s="9">
        <f t="shared" si="276"/>
        <v>1.670941433050116</v>
      </c>
      <c r="AE730" s="9">
        <f t="shared" si="277"/>
        <v>0.24749325302679068</v>
      </c>
      <c r="AF730" s="9">
        <f t="shared" si="278"/>
        <v>0.43903630333045573</v>
      </c>
      <c r="AG730" s="9">
        <f t="shared" si="279"/>
        <v>0.52153664410014089</v>
      </c>
      <c r="AH730" s="9">
        <f t="shared" si="280"/>
        <v>0.8418129546543538</v>
      </c>
      <c r="AI730" s="8">
        <v>27</v>
      </c>
      <c r="AJ730" s="8">
        <v>23</v>
      </c>
      <c r="AK730" s="8">
        <f t="shared" si="272"/>
        <v>4</v>
      </c>
      <c r="AM730" s="7" t="s">
        <v>2664</v>
      </c>
      <c r="AN730" s="7" t="s">
        <v>4125</v>
      </c>
      <c r="AO730" s="7" t="s">
        <v>3275</v>
      </c>
      <c r="AP730" s="7" t="s">
        <v>3209</v>
      </c>
      <c r="AQ730" s="7" t="s">
        <v>90</v>
      </c>
      <c r="AR730" s="7" t="s">
        <v>234</v>
      </c>
      <c r="AS730" s="7" t="s">
        <v>1801</v>
      </c>
      <c r="AT730" s="7" t="s">
        <v>3276</v>
      </c>
    </row>
    <row r="731" spans="1:74" ht="16" x14ac:dyDescent="0.2">
      <c r="A731">
        <v>749</v>
      </c>
      <c r="B731" s="13" t="s">
        <v>3277</v>
      </c>
      <c r="D731" t="s">
        <v>3191</v>
      </c>
      <c r="E731" s="3" t="s">
        <v>3192</v>
      </c>
      <c r="F731" s="1" t="s">
        <v>4160</v>
      </c>
      <c r="G731" s="48" t="s">
        <v>5354</v>
      </c>
      <c r="H731" s="6" t="s">
        <v>648</v>
      </c>
      <c r="I731" t="s">
        <v>4436</v>
      </c>
      <c r="J731" t="s">
        <v>4437</v>
      </c>
      <c r="K731" t="s">
        <v>3278</v>
      </c>
      <c r="L731" s="1"/>
      <c r="M731" s="1"/>
      <c r="N731" s="1"/>
      <c r="O731" s="1"/>
      <c r="P731" s="25">
        <v>0.96524774233666411</v>
      </c>
      <c r="Q731" s="25">
        <v>1.0354074393363391</v>
      </c>
      <c r="R731" s="25">
        <v>1.562332070831979</v>
      </c>
      <c r="S731" s="25">
        <v>0.92631799488404298</v>
      </c>
      <c r="T731" s="25">
        <v>0.58507695134187876</v>
      </c>
      <c r="U731" s="25">
        <v>2.1532780988990798</v>
      </c>
      <c r="V731" s="25">
        <v>0.88593443943526606</v>
      </c>
      <c r="W731" s="25">
        <v>2.2051575064656088</v>
      </c>
      <c r="X731" s="25">
        <v>3.6646461227547027</v>
      </c>
      <c r="AA731" s="9">
        <f t="shared" si="273"/>
        <v>0.2527714720208053</v>
      </c>
      <c r="AB731" s="9">
        <f t="shared" si="274"/>
        <v>0.15965442002953298</v>
      </c>
      <c r="AC731" s="9">
        <f t="shared" si="275"/>
        <v>0.58758145446263921</v>
      </c>
      <c r="AD731" s="9">
        <f t="shared" si="276"/>
        <v>1.6618523221174977</v>
      </c>
      <c r="AE731" s="9">
        <f t="shared" si="277"/>
        <v>0.24175170255438252</v>
      </c>
      <c r="AF731" s="9">
        <f t="shared" si="278"/>
        <v>0.43772281095863658</v>
      </c>
      <c r="AG731" s="9">
        <f t="shared" si="279"/>
        <v>0.46953899496996637</v>
      </c>
      <c r="AH731" s="9">
        <f t="shared" si="280"/>
        <v>0.93223952780883546</v>
      </c>
      <c r="AI731" s="8">
        <v>18</v>
      </c>
      <c r="AJ731" s="8">
        <v>18</v>
      </c>
      <c r="AK731" s="8">
        <f t="shared" si="272"/>
        <v>0</v>
      </c>
      <c r="AM731" s="7" t="s">
        <v>2664</v>
      </c>
      <c r="AN731" s="7" t="s">
        <v>4123</v>
      </c>
      <c r="AO731" s="7" t="s">
        <v>3194</v>
      </c>
      <c r="AP731" s="7" t="s">
        <v>3200</v>
      </c>
      <c r="AQ731" s="7" t="s">
        <v>90</v>
      </c>
      <c r="AR731" s="7" t="s">
        <v>234</v>
      </c>
      <c r="AS731" s="7" t="s">
        <v>1801</v>
      </c>
      <c r="AT731" s="7" t="s">
        <v>3244</v>
      </c>
    </row>
    <row r="732" spans="1:74" ht="16" x14ac:dyDescent="0.2">
      <c r="A732">
        <v>750</v>
      </c>
      <c r="B732" s="13" t="s">
        <v>3279</v>
      </c>
      <c r="D732" t="s">
        <v>3191</v>
      </c>
      <c r="E732" s="3" t="s">
        <v>3192</v>
      </c>
      <c r="F732" s="1" t="s">
        <v>4160</v>
      </c>
      <c r="G732" s="48" t="s">
        <v>5355</v>
      </c>
      <c r="H732" s="4" t="s">
        <v>496</v>
      </c>
      <c r="I732" t="s">
        <v>4418</v>
      </c>
      <c r="J732" t="s">
        <v>4419</v>
      </c>
      <c r="K732" t="s">
        <v>3280</v>
      </c>
      <c r="L732" s="1"/>
      <c r="M732" s="1"/>
      <c r="N732" s="1"/>
      <c r="O732" s="1"/>
      <c r="P732" s="25">
        <v>1.1482862361335093</v>
      </c>
      <c r="Q732" s="25">
        <v>1.360193397840004</v>
      </c>
      <c r="R732" s="25">
        <v>2.1492110760885499</v>
      </c>
      <c r="S732" s="25">
        <v>1.2108537360113376</v>
      </c>
      <c r="T732" s="25">
        <v>0.6099652421443581</v>
      </c>
      <c r="U732" s="25">
        <v>2.8026981625372622</v>
      </c>
      <c r="V732" s="25">
        <v>1.1370372745931681</v>
      </c>
      <c r="W732" s="25">
        <v>2.7225202194204172</v>
      </c>
      <c r="X732" s="25">
        <v>4.6235171406929574</v>
      </c>
      <c r="AA732" s="9">
        <f t="shared" si="273"/>
        <v>0.26189017995721303</v>
      </c>
      <c r="AB732" s="9">
        <f t="shared" si="274"/>
        <v>0.13192667477662656</v>
      </c>
      <c r="AC732" s="9">
        <f t="shared" si="275"/>
        <v>0.60618314526616057</v>
      </c>
      <c r="AD732" s="9">
        <f t="shared" si="276"/>
        <v>1.698248963483266</v>
      </c>
      <c r="AE732" s="9">
        <f t="shared" si="277"/>
        <v>0.24592474516548515</v>
      </c>
      <c r="AF732" s="9">
        <f t="shared" si="278"/>
        <v>0.42177326285494471</v>
      </c>
      <c r="AG732" s="9">
        <f t="shared" si="279"/>
        <v>0.49960818955077158</v>
      </c>
      <c r="AH732" s="9">
        <f t="shared" si="280"/>
        <v>0.84420806479210631</v>
      </c>
      <c r="AI732" s="8">
        <v>26</v>
      </c>
      <c r="AJ732" s="8">
        <v>20</v>
      </c>
      <c r="AK732" s="8">
        <f t="shared" si="272"/>
        <v>6</v>
      </c>
      <c r="AM732" s="7" t="s">
        <v>2664</v>
      </c>
      <c r="AN732" s="7" t="s">
        <v>4122</v>
      </c>
      <c r="AO732" s="7" t="s">
        <v>3199</v>
      </c>
      <c r="AP732" s="7" t="s">
        <v>3209</v>
      </c>
      <c r="AQ732" s="7" t="s">
        <v>90</v>
      </c>
      <c r="AR732" s="7" t="s">
        <v>234</v>
      </c>
      <c r="AS732" s="7" t="s">
        <v>1801</v>
      </c>
      <c r="AT732" s="7" t="s">
        <v>3244</v>
      </c>
      <c r="AU732" s="7" t="s">
        <v>3281</v>
      </c>
      <c r="AV732" s="7" t="s">
        <v>154</v>
      </c>
      <c r="AW732" s="7" t="s">
        <v>79</v>
      </c>
      <c r="AX732" s="7" t="s">
        <v>256</v>
      </c>
      <c r="AY732" s="7" t="s">
        <v>3282</v>
      </c>
      <c r="AZ732" s="7" t="s">
        <v>3283</v>
      </c>
      <c r="BA732" s="7" t="s">
        <v>259</v>
      </c>
      <c r="BB732" s="7" t="s">
        <v>271</v>
      </c>
      <c r="BC732" s="7" t="s">
        <v>3284</v>
      </c>
      <c r="BD732" s="7" t="s">
        <v>3285</v>
      </c>
      <c r="BE732" s="7" t="s">
        <v>4126</v>
      </c>
      <c r="BF732" s="8">
        <v>12</v>
      </c>
      <c r="BG732" s="8">
        <v>5</v>
      </c>
      <c r="BH732" s="8">
        <v>14</v>
      </c>
      <c r="BI732" s="7" t="s">
        <v>3286</v>
      </c>
      <c r="BJ732" s="8">
        <v>21</v>
      </c>
      <c r="BK732" s="8">
        <v>21</v>
      </c>
      <c r="BL732" s="7" t="s">
        <v>3287</v>
      </c>
      <c r="BM732" s="8" t="s">
        <v>266</v>
      </c>
    </row>
    <row r="733" spans="1:74" ht="16" x14ac:dyDescent="0.2">
      <c r="A733">
        <v>751</v>
      </c>
      <c r="B733" s="13" t="s">
        <v>3288</v>
      </c>
      <c r="D733" t="s">
        <v>3191</v>
      </c>
      <c r="E733" s="3" t="s">
        <v>3192</v>
      </c>
      <c r="F733" s="1" t="s">
        <v>4160</v>
      </c>
      <c r="G733" s="48" t="s">
        <v>5356</v>
      </c>
      <c r="H733" s="4" t="s">
        <v>496</v>
      </c>
      <c r="I733" t="s">
        <v>4418</v>
      </c>
      <c r="J733" t="s">
        <v>4419</v>
      </c>
      <c r="K733" t="s">
        <v>3289</v>
      </c>
      <c r="L733" s="1"/>
      <c r="M733" s="1"/>
      <c r="N733" s="1"/>
      <c r="O733" s="1"/>
      <c r="P733" s="25">
        <v>0.96726699988028242</v>
      </c>
      <c r="Q733" s="25">
        <v>1.1684048146374557</v>
      </c>
      <c r="R733" s="25">
        <v>1.9742547587693045</v>
      </c>
      <c r="S733" s="25">
        <v>1.1954871503252322</v>
      </c>
      <c r="T733" s="25">
        <v>0.57110469292469779</v>
      </c>
      <c r="U733" s="25">
        <v>2.1901532383574764</v>
      </c>
      <c r="V733" s="25">
        <v>0.84911833073945486</v>
      </c>
      <c r="W733" s="25">
        <v>2.3513485673809811</v>
      </c>
      <c r="X733" s="25">
        <v>3.9567134063609881</v>
      </c>
      <c r="AA733" s="9">
        <f t="shared" si="273"/>
        <v>0.30214145619020927</v>
      </c>
      <c r="AB733" s="9">
        <f t="shared" si="274"/>
        <v>0.14433814994196056</v>
      </c>
      <c r="AC733" s="9">
        <f t="shared" si="275"/>
        <v>0.55352839931153186</v>
      </c>
      <c r="AD733" s="9">
        <f t="shared" si="276"/>
        <v>1.6827421766599759</v>
      </c>
      <c r="AE733" s="9">
        <f t="shared" si="277"/>
        <v>0.21460192931193212</v>
      </c>
      <c r="AF733" s="9">
        <f t="shared" si="278"/>
        <v>0.41136691228968242</v>
      </c>
      <c r="AG733" s="9">
        <f t="shared" si="279"/>
        <v>0.49690838306413593</v>
      </c>
      <c r="AH733" s="9">
        <f t="shared" si="280"/>
        <v>0.82785263100821405</v>
      </c>
      <c r="AI733" s="8">
        <v>24</v>
      </c>
      <c r="AJ733" s="8">
        <v>17</v>
      </c>
      <c r="AK733" s="8">
        <f t="shared" si="272"/>
        <v>7</v>
      </c>
      <c r="AM733" s="7" t="s">
        <v>2664</v>
      </c>
      <c r="AN733" s="7" t="s">
        <v>4124</v>
      </c>
      <c r="AO733" s="7" t="s">
        <v>3194</v>
      </c>
      <c r="AP733" s="7" t="s">
        <v>3209</v>
      </c>
      <c r="AQ733" s="7" t="s">
        <v>90</v>
      </c>
      <c r="AR733" s="7" t="s">
        <v>234</v>
      </c>
      <c r="AS733" s="7" t="s">
        <v>1801</v>
      </c>
      <c r="AT733" s="7" t="s">
        <v>3290</v>
      </c>
      <c r="AU733" s="7" t="s">
        <v>3281</v>
      </c>
      <c r="AV733" s="7" t="s">
        <v>762</v>
      </c>
      <c r="AW733" s="7" t="s">
        <v>79</v>
      </c>
      <c r="AX733" s="7" t="s">
        <v>256</v>
      </c>
      <c r="AY733" s="7" t="s">
        <v>3282</v>
      </c>
      <c r="AZ733" s="7" t="s">
        <v>3283</v>
      </c>
      <c r="BA733" s="7" t="s">
        <v>259</v>
      </c>
      <c r="BB733" s="7" t="s">
        <v>271</v>
      </c>
      <c r="BC733" s="7" t="s">
        <v>3284</v>
      </c>
      <c r="BD733" s="7" t="s">
        <v>3285</v>
      </c>
      <c r="BE733" s="7" t="s">
        <v>4126</v>
      </c>
      <c r="BF733" s="8">
        <v>10</v>
      </c>
      <c r="BG733" s="8">
        <v>7</v>
      </c>
      <c r="BH733" s="8">
        <v>12</v>
      </c>
      <c r="BI733" s="7" t="s">
        <v>3291</v>
      </c>
      <c r="BJ733" s="8">
        <v>22</v>
      </c>
      <c r="BK733" s="8">
        <v>21</v>
      </c>
      <c r="BL733" s="7" t="s">
        <v>3287</v>
      </c>
      <c r="BM733" s="8">
        <v>19</v>
      </c>
      <c r="BN733" s="7" t="s">
        <v>3292</v>
      </c>
      <c r="BO733" s="7" t="s">
        <v>3293</v>
      </c>
      <c r="BP733" s="7" t="s">
        <v>3294</v>
      </c>
      <c r="BQ733" s="7" t="s">
        <v>991</v>
      </c>
      <c r="BS733" s="7" t="s">
        <v>131</v>
      </c>
      <c r="BU733" s="8">
        <v>8</v>
      </c>
      <c r="BV733" s="7" t="s">
        <v>87</v>
      </c>
    </row>
    <row r="734" spans="1:74" ht="16" x14ac:dyDescent="0.2">
      <c r="A734">
        <v>752</v>
      </c>
      <c r="B734" s="13" t="s">
        <v>3295</v>
      </c>
      <c r="D734" t="s">
        <v>3191</v>
      </c>
      <c r="E734" s="3" t="s">
        <v>3192</v>
      </c>
      <c r="F734" s="1" t="s">
        <v>4160</v>
      </c>
      <c r="G734" s="48" t="s">
        <v>5357</v>
      </c>
      <c r="H734" s="4" t="s">
        <v>496</v>
      </c>
      <c r="I734" t="s">
        <v>4418</v>
      </c>
      <c r="J734" t="s">
        <v>4419</v>
      </c>
      <c r="K734" t="s">
        <v>3296</v>
      </c>
      <c r="L734" s="1"/>
      <c r="M734" s="1"/>
      <c r="N734" s="1"/>
      <c r="O734" s="1"/>
      <c r="P734" s="25">
        <v>1.1209055633366243</v>
      </c>
      <c r="Q734" s="25">
        <v>1.4012413036989415</v>
      </c>
      <c r="R734" s="25">
        <v>2.2907268156039766</v>
      </c>
      <c r="S734" s="25">
        <v>1.2872261956696438</v>
      </c>
      <c r="T734" s="25">
        <v>0.6559149197529448</v>
      </c>
      <c r="U734" s="25">
        <v>2.8437802792000557</v>
      </c>
      <c r="V734" s="25">
        <v>1.2158209537804516</v>
      </c>
      <c r="W734" s="25">
        <v>2.8170989943287492</v>
      </c>
      <c r="X734" s="25">
        <v>4.7868849447799242</v>
      </c>
      <c r="AA734" s="9">
        <f t="shared" si="273"/>
        <v>0.2689068591617933</v>
      </c>
      <c r="AB734" s="9">
        <f t="shared" si="274"/>
        <v>0.13702333089668617</v>
      </c>
      <c r="AC734" s="9">
        <f t="shared" si="275"/>
        <v>0.59407742446393763</v>
      </c>
      <c r="AD734" s="9">
        <f t="shared" si="276"/>
        <v>1.6992249666826247</v>
      </c>
      <c r="AE734" s="9">
        <f t="shared" si="277"/>
        <v>0.2539900097465887</v>
      </c>
      <c r="AF734" s="9">
        <f t="shared" si="278"/>
        <v>0.39789356554142347</v>
      </c>
      <c r="AG734" s="9">
        <f t="shared" si="279"/>
        <v>0.49740577328658114</v>
      </c>
      <c r="AH734" s="9">
        <f t="shared" si="280"/>
        <v>0.79993756990869591</v>
      </c>
      <c r="AI734" s="8">
        <v>21</v>
      </c>
      <c r="AJ734" s="8">
        <v>18</v>
      </c>
      <c r="AK734" s="8">
        <f t="shared" si="272"/>
        <v>3</v>
      </c>
      <c r="AM734" s="7" t="s">
        <v>2664</v>
      </c>
      <c r="AN734" s="7" t="s">
        <v>4124</v>
      </c>
      <c r="AO734" s="7" t="s">
        <v>3194</v>
      </c>
      <c r="AP734" s="7" t="s">
        <v>3209</v>
      </c>
      <c r="AQ734" s="7" t="s">
        <v>90</v>
      </c>
      <c r="AR734" s="7" t="s">
        <v>234</v>
      </c>
      <c r="AS734" s="7" t="s">
        <v>1801</v>
      </c>
      <c r="AT734" s="7" t="s">
        <v>3290</v>
      </c>
      <c r="AU734" s="7" t="s">
        <v>3281</v>
      </c>
      <c r="AV734" s="7" t="s">
        <v>119</v>
      </c>
      <c r="AW734" s="7" t="s">
        <v>71</v>
      </c>
      <c r="AX734" s="7" t="s">
        <v>256</v>
      </c>
      <c r="AY734" s="7" t="s">
        <v>3297</v>
      </c>
      <c r="AZ734" s="7" t="s">
        <v>2897</v>
      </c>
      <c r="BA734" s="7" t="s">
        <v>259</v>
      </c>
      <c r="BB734" s="7" t="s">
        <v>71</v>
      </c>
      <c r="BC734" s="7" t="s">
        <v>4127</v>
      </c>
      <c r="BD734" s="7" t="s">
        <v>3298</v>
      </c>
      <c r="BE734" s="7" t="s">
        <v>3299</v>
      </c>
      <c r="BF734" s="8">
        <v>14</v>
      </c>
      <c r="BG734" s="8">
        <v>7</v>
      </c>
      <c r="BH734" s="8">
        <v>14</v>
      </c>
      <c r="BI734" s="7" t="s">
        <v>3291</v>
      </c>
      <c r="BJ734" s="8">
        <v>22</v>
      </c>
      <c r="BK734" s="8">
        <v>21</v>
      </c>
      <c r="BL734" s="7" t="s">
        <v>3287</v>
      </c>
      <c r="BM734" s="8">
        <v>18</v>
      </c>
      <c r="BN734" s="7" t="s">
        <v>3292</v>
      </c>
      <c r="BO734" s="7" t="s">
        <v>3300</v>
      </c>
      <c r="BP734" s="7" t="s">
        <v>3294</v>
      </c>
      <c r="BQ734" s="7" t="s">
        <v>904</v>
      </c>
      <c r="BS734" s="7" t="s">
        <v>131</v>
      </c>
      <c r="BU734" s="8">
        <v>7</v>
      </c>
      <c r="BV734" s="7" t="s">
        <v>148</v>
      </c>
    </row>
    <row r="735" spans="1:74" ht="16" x14ac:dyDescent="0.2">
      <c r="A735">
        <v>753</v>
      </c>
      <c r="B735" s="13" t="s">
        <v>3301</v>
      </c>
      <c r="D735" t="s">
        <v>3191</v>
      </c>
      <c r="E735" s="3" t="s">
        <v>3192</v>
      </c>
      <c r="F735" s="1" t="s">
        <v>4160</v>
      </c>
      <c r="G735" s="48" t="s">
        <v>5358</v>
      </c>
      <c r="H735" s="4" t="s">
        <v>496</v>
      </c>
      <c r="I735" t="s">
        <v>4418</v>
      </c>
      <c r="J735" t="s">
        <v>4419</v>
      </c>
      <c r="K735" t="s">
        <v>3302</v>
      </c>
      <c r="L735" s="1"/>
      <c r="M735" s="1"/>
      <c r="N735" s="1"/>
      <c r="O735" s="1"/>
      <c r="P735" s="25">
        <v>0.99967578573666083</v>
      </c>
      <c r="Q735" s="25">
        <v>1.1866881591312521</v>
      </c>
      <c r="R735" s="25">
        <v>2.0771601232118617</v>
      </c>
      <c r="S735" s="25">
        <v>1.1033763182625038</v>
      </c>
      <c r="T735" s="25">
        <v>0.55129033100135749</v>
      </c>
      <c r="U735" s="25">
        <v>2.4690208311579824</v>
      </c>
      <c r="V735" s="25">
        <v>1.1014203299571892</v>
      </c>
      <c r="W735" s="25">
        <v>2.4462451707215203</v>
      </c>
      <c r="X735" s="25">
        <v>4.123687480421844</v>
      </c>
      <c r="AA735" s="9">
        <f t="shared" si="273"/>
        <v>0.26757030533982923</v>
      </c>
      <c r="AB735" s="9">
        <f t="shared" si="274"/>
        <v>0.13368867879021756</v>
      </c>
      <c r="AC735" s="9">
        <f t="shared" si="275"/>
        <v>0.59874101586995321</v>
      </c>
      <c r="AD735" s="9">
        <f t="shared" si="276"/>
        <v>1.6857212554886973</v>
      </c>
      <c r="AE735" s="9">
        <f t="shared" si="277"/>
        <v>0.26709597543131869</v>
      </c>
      <c r="AF735" s="9">
        <f t="shared" si="278"/>
        <v>0.40865723423862965</v>
      </c>
      <c r="AG735" s="9">
        <f t="shared" si="279"/>
        <v>0.48510597929202587</v>
      </c>
      <c r="AH735" s="9">
        <f t="shared" si="280"/>
        <v>0.84240815756390552</v>
      </c>
      <c r="AI735" s="8">
        <v>21</v>
      </c>
      <c r="AJ735" s="8">
        <v>15</v>
      </c>
      <c r="AK735" s="8">
        <f t="shared" si="272"/>
        <v>6</v>
      </c>
      <c r="AM735" s="7" t="s">
        <v>2664</v>
      </c>
      <c r="AN735" s="7" t="s">
        <v>4120</v>
      </c>
      <c r="AO735" s="7" t="s">
        <v>3194</v>
      </c>
      <c r="AP735" s="7" t="s">
        <v>3209</v>
      </c>
      <c r="AQ735" s="7" t="s">
        <v>90</v>
      </c>
      <c r="AR735" s="7" t="s">
        <v>234</v>
      </c>
      <c r="AS735" s="7" t="s">
        <v>1801</v>
      </c>
      <c r="AT735" s="7" t="s">
        <v>3290</v>
      </c>
      <c r="AU735" s="7" t="s">
        <v>3281</v>
      </c>
      <c r="AV735" s="7" t="s">
        <v>119</v>
      </c>
      <c r="AW735" s="7" t="s">
        <v>71</v>
      </c>
      <c r="AX735" s="7" t="s">
        <v>256</v>
      </c>
      <c r="AY735" s="7" t="s">
        <v>3303</v>
      </c>
      <c r="AZ735" s="7" t="s">
        <v>1258</v>
      </c>
      <c r="BA735" s="7" t="s">
        <v>259</v>
      </c>
      <c r="BB735" s="7" t="s">
        <v>3304</v>
      </c>
      <c r="BC735" s="7" t="s">
        <v>3305</v>
      </c>
      <c r="BD735" s="7" t="s">
        <v>3298</v>
      </c>
      <c r="BE735" s="7" t="s">
        <v>3299</v>
      </c>
      <c r="BF735" s="8">
        <v>13</v>
      </c>
      <c r="BG735" s="8">
        <v>7</v>
      </c>
      <c r="BH735" s="8">
        <v>13</v>
      </c>
      <c r="BI735" s="7" t="s">
        <v>3291</v>
      </c>
      <c r="BJ735" s="8">
        <v>22</v>
      </c>
      <c r="BK735" s="8">
        <v>21</v>
      </c>
      <c r="BL735" s="7" t="s">
        <v>3287</v>
      </c>
      <c r="BM735" s="8">
        <v>17</v>
      </c>
      <c r="BN735" s="7" t="s">
        <v>3292</v>
      </c>
      <c r="BO735" s="7" t="s">
        <v>3293</v>
      </c>
      <c r="BP735" s="7" t="s">
        <v>3294</v>
      </c>
      <c r="BQ735" s="7" t="s">
        <v>991</v>
      </c>
      <c r="BS735" s="7" t="s">
        <v>131</v>
      </c>
      <c r="BU735" s="8">
        <v>6</v>
      </c>
      <c r="BV735" s="7" t="s">
        <v>87</v>
      </c>
    </row>
    <row r="736" spans="1:74" ht="16" x14ac:dyDescent="0.2">
      <c r="A736">
        <v>754</v>
      </c>
      <c r="B736" s="13" t="s">
        <v>3306</v>
      </c>
      <c r="D736" t="s">
        <v>3191</v>
      </c>
      <c r="E736" s="3" t="s">
        <v>3192</v>
      </c>
      <c r="F736" s="1" t="s">
        <v>4160</v>
      </c>
      <c r="G736" s="48" t="s">
        <v>5359</v>
      </c>
      <c r="H736" s="6" t="s">
        <v>729</v>
      </c>
      <c r="I736" t="s">
        <v>4434</v>
      </c>
      <c r="J736" t="s">
        <v>4435</v>
      </c>
      <c r="K736" t="s">
        <v>3307</v>
      </c>
      <c r="L736" s="1"/>
      <c r="M736" s="1"/>
      <c r="N736" s="1"/>
      <c r="O736" s="1"/>
      <c r="P736" s="25">
        <v>0.98240543881334974</v>
      </c>
      <c r="Q736" s="25">
        <v>1.1329216316440049</v>
      </c>
      <c r="R736" s="25">
        <v>1.732411866501854</v>
      </c>
      <c r="S736" s="25">
        <v>1.143722126081582</v>
      </c>
      <c r="T736" s="25">
        <v>0.59908207663782442</v>
      </c>
      <c r="U736" s="25">
        <v>2.01058739184178</v>
      </c>
      <c r="V736" s="25">
        <v>0.84130828182941908</v>
      </c>
      <c r="W736" s="25">
        <v>2.2052474660074166</v>
      </c>
      <c r="X736" s="25">
        <v>3.753422991347342</v>
      </c>
      <c r="AA736" s="9">
        <f t="shared" si="273"/>
        <v>0.30471442433164919</v>
      </c>
      <c r="AB736" s="9">
        <f t="shared" si="274"/>
        <v>0.15960952922675412</v>
      </c>
      <c r="AC736" s="9">
        <f t="shared" si="275"/>
        <v>0.535667681600696</v>
      </c>
      <c r="AD736" s="9">
        <f t="shared" si="276"/>
        <v>1.7020416298869556</v>
      </c>
      <c r="AE736" s="9">
        <f t="shared" si="277"/>
        <v>0.22414427677585574</v>
      </c>
      <c r="AF736" s="9">
        <f t="shared" si="278"/>
        <v>0.44548534981064375</v>
      </c>
      <c r="AG736" s="9">
        <f t="shared" si="279"/>
        <v>0.51373900168000231</v>
      </c>
      <c r="AH736" s="9">
        <f t="shared" si="280"/>
        <v>0.86714333222480866</v>
      </c>
      <c r="AI736" s="8">
        <v>21</v>
      </c>
      <c r="AJ736" s="8">
        <v>17</v>
      </c>
      <c r="AK736" s="8">
        <f t="shared" si="272"/>
        <v>4</v>
      </c>
      <c r="AM736" s="7" t="s">
        <v>2664</v>
      </c>
      <c r="AN736" s="7" t="s">
        <v>4124</v>
      </c>
      <c r="AO736" s="7" t="s">
        <v>3194</v>
      </c>
      <c r="AP736" s="7" t="s">
        <v>3209</v>
      </c>
      <c r="AQ736" s="7" t="s">
        <v>90</v>
      </c>
      <c r="AR736" s="7" t="s">
        <v>234</v>
      </c>
      <c r="AS736" s="7" t="s">
        <v>1801</v>
      </c>
      <c r="AT736" s="7" t="s">
        <v>3244</v>
      </c>
      <c r="AU736" s="7" t="s">
        <v>3281</v>
      </c>
      <c r="AV736" s="7" t="s">
        <v>762</v>
      </c>
      <c r="AW736" s="7" t="s">
        <v>79</v>
      </c>
      <c r="AX736" s="7" t="s">
        <v>256</v>
      </c>
      <c r="AY736" s="7" t="s">
        <v>3308</v>
      </c>
      <c r="AZ736" s="7" t="s">
        <v>3283</v>
      </c>
      <c r="BA736" s="7" t="s">
        <v>259</v>
      </c>
      <c r="BB736" s="7" t="s">
        <v>271</v>
      </c>
      <c r="BC736" s="7" t="s">
        <v>3284</v>
      </c>
      <c r="BD736" s="7" t="s">
        <v>3285</v>
      </c>
      <c r="BE736" s="7" t="s">
        <v>4128</v>
      </c>
      <c r="BF736" s="8">
        <v>12</v>
      </c>
      <c r="BG736" s="8">
        <v>7</v>
      </c>
      <c r="BH736" s="8">
        <v>11</v>
      </c>
      <c r="BI736" s="7" t="s">
        <v>3291</v>
      </c>
      <c r="BJ736" s="8">
        <v>21</v>
      </c>
      <c r="BK736" s="8">
        <v>21</v>
      </c>
      <c r="BL736" s="7" t="s">
        <v>3287</v>
      </c>
      <c r="BM736" s="8">
        <v>18</v>
      </c>
      <c r="BN736" s="7" t="s">
        <v>3292</v>
      </c>
      <c r="BO736" s="7" t="s">
        <v>3309</v>
      </c>
      <c r="BP736" s="7" t="s">
        <v>3294</v>
      </c>
      <c r="BQ736" s="7" t="s">
        <v>991</v>
      </c>
      <c r="BS736" s="7" t="s">
        <v>131</v>
      </c>
      <c r="BU736" s="8">
        <v>6</v>
      </c>
      <c r="BV736" s="7" t="s">
        <v>148</v>
      </c>
    </row>
    <row r="737" spans="1:86" ht="16" x14ac:dyDescent="0.2">
      <c r="A737">
        <v>755</v>
      </c>
      <c r="B737" s="13" t="s">
        <v>3310</v>
      </c>
      <c r="D737" t="s">
        <v>3191</v>
      </c>
      <c r="E737" s="3" t="s">
        <v>3192</v>
      </c>
      <c r="F737" s="1" t="s">
        <v>4160</v>
      </c>
      <c r="G737" s="48" t="s">
        <v>5360</v>
      </c>
      <c r="H737" s="6" t="s">
        <v>729</v>
      </c>
      <c r="I737" t="s">
        <v>4434</v>
      </c>
      <c r="J737" t="s">
        <v>4435</v>
      </c>
      <c r="K737" t="s">
        <v>3311</v>
      </c>
      <c r="L737" s="1"/>
      <c r="M737" s="1"/>
      <c r="N737" s="1"/>
      <c r="O737" s="1"/>
      <c r="P737" s="25">
        <v>1.0438209741352784</v>
      </c>
      <c r="Q737" s="25">
        <v>1.2292213433727306</v>
      </c>
      <c r="R737" s="25">
        <v>1.8614859092472262</v>
      </c>
      <c r="S737" s="25">
        <v>1.2183255805534943</v>
      </c>
      <c r="T737" s="25">
        <v>0.6266442831544462</v>
      </c>
      <c r="U737" s="25">
        <v>2.2288386215135114</v>
      </c>
      <c r="V737" s="25">
        <v>0.88531520932505547</v>
      </c>
      <c r="W737" s="25">
        <v>2.3866547810820107</v>
      </c>
      <c r="X737" s="25">
        <v>4.0738429654835384</v>
      </c>
      <c r="AA737" s="9">
        <f t="shared" si="273"/>
        <v>0.29906051629284808</v>
      </c>
      <c r="AB737" s="9">
        <f t="shared" si="274"/>
        <v>0.1538214134574693</v>
      </c>
      <c r="AC737" s="9">
        <f t="shared" si="275"/>
        <v>0.54710960643250095</v>
      </c>
      <c r="AD737" s="9">
        <f t="shared" si="276"/>
        <v>1.7069259441185818</v>
      </c>
      <c r="AE737" s="9">
        <f t="shared" si="277"/>
        <v>0.21731696995344896</v>
      </c>
      <c r="AF737" s="9">
        <f t="shared" si="278"/>
        <v>0.43735733479730698</v>
      </c>
      <c r="AG737" s="9">
        <f t="shared" si="279"/>
        <v>0.51503944060793427</v>
      </c>
      <c r="AH737" s="9">
        <f t="shared" si="280"/>
        <v>0.84917251051893416</v>
      </c>
      <c r="AI737" s="8">
        <v>22</v>
      </c>
      <c r="AJ737" s="8">
        <v>17</v>
      </c>
      <c r="AK737" s="8">
        <f t="shared" si="272"/>
        <v>5</v>
      </c>
      <c r="AM737" s="7" t="s">
        <v>2664</v>
      </c>
      <c r="AN737" s="7" t="s">
        <v>4124</v>
      </c>
      <c r="AO737" s="7" t="s">
        <v>3194</v>
      </c>
      <c r="AP737" s="7" t="s">
        <v>3209</v>
      </c>
      <c r="AQ737" s="7" t="s">
        <v>90</v>
      </c>
      <c r="AR737" s="7" t="s">
        <v>234</v>
      </c>
      <c r="AS737" s="7" t="s">
        <v>1801</v>
      </c>
      <c r="AT737" s="7" t="s">
        <v>3244</v>
      </c>
      <c r="AU737" s="7" t="s">
        <v>3281</v>
      </c>
      <c r="AV737" s="7" t="s">
        <v>154</v>
      </c>
      <c r="AW737" s="7" t="s">
        <v>71</v>
      </c>
      <c r="AX737" s="7" t="s">
        <v>256</v>
      </c>
      <c r="AY737" s="7" t="s">
        <v>3282</v>
      </c>
      <c r="AZ737" s="7" t="s">
        <v>3312</v>
      </c>
      <c r="BA737" s="7" t="s">
        <v>312</v>
      </c>
      <c r="BB737" s="7" t="s">
        <v>271</v>
      </c>
      <c r="BC737" s="7" t="s">
        <v>3284</v>
      </c>
      <c r="BD737" s="7" t="s">
        <v>3285</v>
      </c>
      <c r="BE737" s="7" t="s">
        <v>4129</v>
      </c>
      <c r="BF737" s="8">
        <v>11</v>
      </c>
      <c r="BG737" s="8">
        <v>7</v>
      </c>
      <c r="BH737" s="8">
        <v>13</v>
      </c>
      <c r="BI737" s="7" t="s">
        <v>3291</v>
      </c>
      <c r="BL737" s="7" t="s">
        <v>3287</v>
      </c>
      <c r="BM737" s="8">
        <v>20</v>
      </c>
      <c r="BN737" s="7" t="s">
        <v>3292</v>
      </c>
      <c r="BO737" s="7" t="s">
        <v>3293</v>
      </c>
      <c r="BP737" s="7" t="s">
        <v>3294</v>
      </c>
      <c r="BQ737" s="7" t="s">
        <v>904</v>
      </c>
      <c r="BS737" s="7" t="s">
        <v>131</v>
      </c>
      <c r="BU737" s="8">
        <v>6</v>
      </c>
      <c r="BV737" s="7" t="s">
        <v>87</v>
      </c>
    </row>
    <row r="738" spans="1:86" ht="16" x14ac:dyDescent="0.2">
      <c r="A738">
        <v>756</v>
      </c>
      <c r="B738" s="13" t="s">
        <v>3313</v>
      </c>
      <c r="D738" t="s">
        <v>3191</v>
      </c>
      <c r="E738" s="3" t="s">
        <v>3192</v>
      </c>
      <c r="F738" s="1" t="s">
        <v>4160</v>
      </c>
      <c r="G738" s="48" t="s">
        <v>5361</v>
      </c>
      <c r="H738" s="2" t="s">
        <v>729</v>
      </c>
      <c r="I738" t="s">
        <v>4434</v>
      </c>
      <c r="J738" t="s">
        <v>4435</v>
      </c>
      <c r="K738" t="s">
        <v>3314</v>
      </c>
      <c r="L738" s="1"/>
      <c r="M738" s="1"/>
      <c r="N738" s="1"/>
      <c r="O738" t="s">
        <v>3315</v>
      </c>
      <c r="P738" s="25">
        <v>1.5692123156712319</v>
      </c>
      <c r="Q738" s="25">
        <v>1.6877028512702852</v>
      </c>
      <c r="R738" s="25">
        <v>2.7497164862216485</v>
      </c>
      <c r="S738" s="25">
        <v>1.7308420568342058</v>
      </c>
      <c r="T738" s="25">
        <v>0.96716050046605007</v>
      </c>
      <c r="U738" s="25">
        <v>3.1103481035348102</v>
      </c>
      <c r="V738" s="25">
        <v>1.504181006668101</v>
      </c>
      <c r="W738" s="25">
        <v>3.5223521784852179</v>
      </c>
      <c r="X738" s="25">
        <v>5.8083506608350657</v>
      </c>
      <c r="AA738" s="9">
        <f t="shared" si="273"/>
        <v>0.29799200459866226</v>
      </c>
      <c r="AB738" s="9">
        <f t="shared" si="274"/>
        <v>0.16651207148829433</v>
      </c>
      <c r="AC738" s="9">
        <f t="shared" si="275"/>
        <v>0.53549592391304346</v>
      </c>
      <c r="AD738" s="9">
        <f t="shared" si="276"/>
        <v>1.64899770565615</v>
      </c>
      <c r="AE738" s="9">
        <f t="shared" si="277"/>
        <v>0.258968697742475</v>
      </c>
      <c r="AF738" s="9">
        <f t="shared" si="278"/>
        <v>0.44550125488759879</v>
      </c>
      <c r="AG738" s="9">
        <f t="shared" si="279"/>
        <v>0.47914085978650756</v>
      </c>
      <c r="AH738" s="9">
        <f t="shared" si="280"/>
        <v>0.92979182590710863</v>
      </c>
      <c r="AI738" s="8">
        <v>26</v>
      </c>
      <c r="AJ738" s="8">
        <v>19</v>
      </c>
      <c r="AK738" s="8">
        <f t="shared" si="272"/>
        <v>7</v>
      </c>
      <c r="AM738" s="7" t="s">
        <v>2664</v>
      </c>
      <c r="AN738" s="7" t="s">
        <v>4130</v>
      </c>
      <c r="AO738" s="7" t="s">
        <v>3275</v>
      </c>
      <c r="AP738" s="7" t="s">
        <v>3316</v>
      </c>
      <c r="AQ738" s="7" t="s">
        <v>90</v>
      </c>
      <c r="AR738" s="7" t="s">
        <v>234</v>
      </c>
      <c r="AS738" s="7" t="s">
        <v>1801</v>
      </c>
      <c r="AT738" s="7" t="s">
        <v>3290</v>
      </c>
      <c r="AU738" s="7" t="s">
        <v>3281</v>
      </c>
      <c r="AV738" s="7" t="s">
        <v>762</v>
      </c>
      <c r="AW738" s="7" t="s">
        <v>3317</v>
      </c>
      <c r="AX738" s="7" t="s">
        <v>256</v>
      </c>
      <c r="AY738" s="7" t="s">
        <v>3282</v>
      </c>
      <c r="AZ738" s="7" t="s">
        <v>3318</v>
      </c>
      <c r="BA738" s="7" t="s">
        <v>259</v>
      </c>
      <c r="BB738" s="7" t="s">
        <v>271</v>
      </c>
      <c r="BC738" s="7" t="s">
        <v>3284</v>
      </c>
      <c r="BD738" s="7" t="s">
        <v>3285</v>
      </c>
      <c r="BE738" s="7" t="s">
        <v>4129</v>
      </c>
      <c r="BF738" s="8">
        <v>13</v>
      </c>
      <c r="BG738" s="8">
        <v>8</v>
      </c>
      <c r="BH738" s="8">
        <v>13</v>
      </c>
      <c r="BI738" s="7" t="s">
        <v>3291</v>
      </c>
      <c r="BJ738" s="8">
        <v>21</v>
      </c>
      <c r="BK738" s="8">
        <v>21</v>
      </c>
      <c r="BL738" s="7" t="s">
        <v>3287</v>
      </c>
      <c r="BN738" s="7" t="s">
        <v>3292</v>
      </c>
      <c r="BO738" s="7" t="s">
        <v>3319</v>
      </c>
      <c r="BP738" s="7" t="s">
        <v>3294</v>
      </c>
      <c r="BQ738" s="7" t="s">
        <v>991</v>
      </c>
      <c r="BS738" s="7" t="s">
        <v>131</v>
      </c>
      <c r="BU738" s="8">
        <v>9</v>
      </c>
      <c r="BV738" s="7" t="s">
        <v>87</v>
      </c>
    </row>
    <row r="739" spans="1:86" ht="16" x14ac:dyDescent="0.2">
      <c r="A739">
        <v>757</v>
      </c>
      <c r="B739" s="13" t="s">
        <v>3320</v>
      </c>
      <c r="D739" t="s">
        <v>3191</v>
      </c>
      <c r="E739" s="3" t="s">
        <v>3192</v>
      </c>
      <c r="F739" s="1" t="s">
        <v>4160</v>
      </c>
      <c r="G739" s="48" t="s">
        <v>5362</v>
      </c>
      <c r="H739" s="2" t="s">
        <v>729</v>
      </c>
      <c r="I739" t="s">
        <v>4434</v>
      </c>
      <c r="J739" t="s">
        <v>4435</v>
      </c>
      <c r="K739" t="s">
        <v>3321</v>
      </c>
      <c r="L739" s="1"/>
      <c r="M739" s="1"/>
      <c r="N739" s="1"/>
      <c r="O739" t="s">
        <v>3322</v>
      </c>
      <c r="P739" s="25">
        <v>1.563853153539283</v>
      </c>
      <c r="Q739" s="25">
        <v>1.8463591704856415</v>
      </c>
      <c r="R739" s="25">
        <v>2.7856173551811683</v>
      </c>
      <c r="S739" s="25">
        <v>1.6832702515578122</v>
      </c>
      <c r="T739" s="25">
        <v>0.8606656555998814</v>
      </c>
      <c r="U739" s="25">
        <v>3.2128726385546145</v>
      </c>
      <c r="V739" s="25">
        <v>1.4325445913421913</v>
      </c>
      <c r="W739" s="25">
        <v>3.5171098875737696</v>
      </c>
      <c r="X739" s="25">
        <v>5.7568504170650492</v>
      </c>
      <c r="AA739" s="9">
        <f t="shared" si="273"/>
        <v>0.29239430063495986</v>
      </c>
      <c r="AB739" s="9">
        <f t="shared" si="274"/>
        <v>0.14950286932045473</v>
      </c>
      <c r="AC739" s="9">
        <f t="shared" si="275"/>
        <v>0.55809555673544797</v>
      </c>
      <c r="AD739" s="9">
        <f t="shared" si="276"/>
        <v>1.6368127812566966</v>
      </c>
      <c r="AE739" s="9">
        <f t="shared" si="277"/>
        <v>0.24884172551985978</v>
      </c>
      <c r="AF739" s="9">
        <f t="shared" si="278"/>
        <v>0.44464153908426379</v>
      </c>
      <c r="AG739" s="9">
        <f t="shared" si="279"/>
        <v>0.52496488011619313</v>
      </c>
      <c r="AH739" s="9">
        <f t="shared" si="280"/>
        <v>0.84699292452830188</v>
      </c>
      <c r="AI739" s="8">
        <v>30</v>
      </c>
      <c r="AJ739" s="8">
        <v>20</v>
      </c>
      <c r="AK739" s="8">
        <f t="shared" si="272"/>
        <v>10</v>
      </c>
      <c r="AM739" s="7" t="s">
        <v>2664</v>
      </c>
      <c r="AN739" s="7" t="s">
        <v>4130</v>
      </c>
      <c r="AO739" s="7" t="s">
        <v>3275</v>
      </c>
      <c r="AP739" s="7" t="s">
        <v>3316</v>
      </c>
      <c r="AQ739" s="7" t="s">
        <v>90</v>
      </c>
      <c r="AR739" s="7" t="s">
        <v>234</v>
      </c>
      <c r="AS739" s="7" t="s">
        <v>1801</v>
      </c>
      <c r="AT739" s="7" t="s">
        <v>3290</v>
      </c>
      <c r="AU739" s="7" t="s">
        <v>3281</v>
      </c>
      <c r="AV739" s="7" t="s">
        <v>762</v>
      </c>
      <c r="AW739" s="7" t="s">
        <v>79</v>
      </c>
      <c r="AX739" s="7" t="s">
        <v>256</v>
      </c>
      <c r="AY739" s="7" t="s">
        <v>3282</v>
      </c>
      <c r="AZ739" s="7" t="s">
        <v>3283</v>
      </c>
      <c r="BA739" s="7" t="s">
        <v>259</v>
      </c>
      <c r="BB739" s="7" t="s">
        <v>271</v>
      </c>
      <c r="BC739" s="7" t="s">
        <v>3284</v>
      </c>
      <c r="BD739" s="7" t="s">
        <v>3285</v>
      </c>
      <c r="BE739" s="7" t="s">
        <v>4126</v>
      </c>
      <c r="BF739" s="8">
        <v>14</v>
      </c>
      <c r="BG739" s="8">
        <v>4</v>
      </c>
      <c r="BH739" s="8">
        <v>14</v>
      </c>
      <c r="BI739" s="7" t="s">
        <v>3291</v>
      </c>
      <c r="BJ739" s="8">
        <v>22</v>
      </c>
      <c r="BK739" s="8">
        <v>21</v>
      </c>
      <c r="BL739" s="7" t="s">
        <v>3287</v>
      </c>
      <c r="BM739" s="8">
        <v>22</v>
      </c>
      <c r="BN739" s="7" t="s">
        <v>3292</v>
      </c>
      <c r="BO739" s="7" t="s">
        <v>3323</v>
      </c>
      <c r="BP739" s="7" t="s">
        <v>3294</v>
      </c>
      <c r="BQ739" s="7" t="s">
        <v>991</v>
      </c>
      <c r="BS739" s="7" t="s">
        <v>131</v>
      </c>
      <c r="BU739" s="8">
        <v>9</v>
      </c>
      <c r="BV739" s="7" t="s">
        <v>275</v>
      </c>
    </row>
    <row r="740" spans="1:86" ht="16" x14ac:dyDescent="0.2">
      <c r="A740">
        <v>758</v>
      </c>
      <c r="B740" s="13" t="s">
        <v>3324</v>
      </c>
      <c r="D740" t="s">
        <v>3191</v>
      </c>
      <c r="E740" s="3" t="s">
        <v>3192</v>
      </c>
      <c r="F740" s="1" t="s">
        <v>4160</v>
      </c>
      <c r="G740" s="48" t="s">
        <v>5363</v>
      </c>
      <c r="H740" s="1" t="s">
        <v>443</v>
      </c>
      <c r="I740" t="s">
        <v>4430</v>
      </c>
      <c r="J740" t="s">
        <v>4431</v>
      </c>
      <c r="K740" t="s">
        <v>3325</v>
      </c>
      <c r="L740" s="1"/>
      <c r="M740" s="1"/>
      <c r="N740" s="1"/>
      <c r="O740" s="1"/>
      <c r="P740" s="25"/>
      <c r="Q740" s="25"/>
      <c r="R740" s="25"/>
      <c r="S740" s="25"/>
      <c r="T740" s="25"/>
      <c r="U740" s="25"/>
      <c r="V740" s="25"/>
      <c r="W740" s="25"/>
      <c r="X740" s="25"/>
      <c r="AA740" s="9"/>
      <c r="AB740" s="9"/>
      <c r="AC740" s="9"/>
      <c r="AD740" s="9"/>
      <c r="AE740" s="9"/>
      <c r="AF740" s="9"/>
      <c r="AG740" s="9"/>
      <c r="AH740" s="9"/>
      <c r="AI740" s="8" t="s">
        <v>325</v>
      </c>
      <c r="AU740" s="7" t="s">
        <v>3281</v>
      </c>
      <c r="AV740" s="7" t="s">
        <v>119</v>
      </c>
      <c r="AW740" s="7" t="s">
        <v>93</v>
      </c>
      <c r="AX740" s="7" t="s">
        <v>256</v>
      </c>
      <c r="AY740" s="7" t="s">
        <v>3326</v>
      </c>
      <c r="AZ740" s="7" t="s">
        <v>3327</v>
      </c>
      <c r="BA740" s="7" t="s">
        <v>259</v>
      </c>
      <c r="BB740" s="7" t="s">
        <v>3304</v>
      </c>
      <c r="BC740" s="7" t="s">
        <v>3305</v>
      </c>
      <c r="BD740" s="7" t="s">
        <v>3328</v>
      </c>
      <c r="BE740" s="7" t="s">
        <v>3329</v>
      </c>
      <c r="BF740" s="8">
        <v>14</v>
      </c>
      <c r="BG740" s="8">
        <v>6</v>
      </c>
      <c r="BH740" s="8">
        <v>13</v>
      </c>
      <c r="BI740" s="7" t="s">
        <v>3291</v>
      </c>
      <c r="BJ740" s="8">
        <v>22</v>
      </c>
      <c r="BK740" s="8">
        <v>21</v>
      </c>
      <c r="BM740" s="8">
        <v>16</v>
      </c>
      <c r="BN740" s="7" t="s">
        <v>3292</v>
      </c>
      <c r="BO740" s="7" t="s">
        <v>3330</v>
      </c>
      <c r="BP740" s="7" t="s">
        <v>3294</v>
      </c>
      <c r="BQ740" s="7" t="s">
        <v>904</v>
      </c>
      <c r="BS740" s="7" t="s">
        <v>131</v>
      </c>
      <c r="BU740" s="8">
        <v>7</v>
      </c>
      <c r="BV740" s="7" t="s">
        <v>87</v>
      </c>
    </row>
    <row r="741" spans="1:86" ht="16" x14ac:dyDescent="0.2">
      <c r="A741">
        <v>759</v>
      </c>
      <c r="B741" s="13" t="s">
        <v>3331</v>
      </c>
      <c r="D741" t="s">
        <v>3191</v>
      </c>
      <c r="E741" s="3" t="s">
        <v>3192</v>
      </c>
      <c r="F741" s="1" t="s">
        <v>4160</v>
      </c>
      <c r="G741" s="36" t="s">
        <v>5364</v>
      </c>
      <c r="H741" t="s">
        <v>3332</v>
      </c>
      <c r="K741" t="s">
        <v>3333</v>
      </c>
      <c r="P741" s="25">
        <v>1.8005286484754632</v>
      </c>
      <c r="Q741" s="25">
        <v>2.2883837507342339</v>
      </c>
      <c r="R741" s="25">
        <v>3.6491222566348052</v>
      </c>
      <c r="S741" s="25">
        <v>2.4062149570139373</v>
      </c>
      <c r="T741" s="25">
        <v>1.1238045335611684</v>
      </c>
      <c r="U741" s="25">
        <v>2.8438858332888346</v>
      </c>
      <c r="V741" s="25">
        <v>1.8533407646713302</v>
      </c>
      <c r="W741" s="25">
        <v>4.1957658060554275</v>
      </c>
      <c r="X741" s="25">
        <v>6.3739477091899399</v>
      </c>
      <c r="AA741" s="9">
        <f t="shared" ref="AA741:AA757" si="281">S741/X741</f>
        <v>0.37750779686263558</v>
      </c>
      <c r="AB741" s="9">
        <f t="shared" ref="AB741:AB757" si="282">T741/X741</f>
        <v>0.17631216709557723</v>
      </c>
      <c r="AC741" s="9">
        <f t="shared" ref="AC741:AC757" si="283">U741/X741</f>
        <v>0.4461733862655522</v>
      </c>
      <c r="AD741" s="9">
        <f t="shared" ref="AD741:AD757" si="284">X741/W741</f>
        <v>1.5191381034639515</v>
      </c>
      <c r="AE741" s="9">
        <f t="shared" ref="AE741:AE757" si="285">V741/X741</f>
        <v>0.29076811565290828</v>
      </c>
      <c r="AF741" s="9">
        <f t="shared" ref="AF741:AF757" si="286">P741/W741</f>
        <v>0.42912992090190022</v>
      </c>
      <c r="AG741" s="9">
        <f t="shared" ref="AG741:AG757" si="287">Q741/W741</f>
        <v>0.54540311745512227</v>
      </c>
      <c r="AH741" s="9">
        <f t="shared" ref="AH741:AH757" si="288">P741/Q741</f>
        <v>0.78681237266160398</v>
      </c>
      <c r="AI741" s="8">
        <v>53</v>
      </c>
      <c r="AJ741" s="8">
        <v>21</v>
      </c>
      <c r="AK741" s="8">
        <f t="shared" ref="AK741:AK772" si="289">AI741-AJ741</f>
        <v>32</v>
      </c>
      <c r="AM741" s="7" t="s">
        <v>2664</v>
      </c>
      <c r="AN741" s="7" t="s">
        <v>4131</v>
      </c>
      <c r="AO741" s="7" t="s">
        <v>3199</v>
      </c>
      <c r="AP741" s="7" t="s">
        <v>3334</v>
      </c>
      <c r="AQ741" s="7" t="s">
        <v>90</v>
      </c>
      <c r="AR741" s="7" t="s">
        <v>234</v>
      </c>
      <c r="AS741" s="7" t="s">
        <v>1801</v>
      </c>
      <c r="AT741" s="7" t="s">
        <v>236</v>
      </c>
      <c r="AU741" s="7" t="s">
        <v>3281</v>
      </c>
      <c r="AV741" s="7" t="s">
        <v>154</v>
      </c>
      <c r="AW741" s="7" t="s">
        <v>71</v>
      </c>
      <c r="AX741" s="7" t="s">
        <v>256</v>
      </c>
      <c r="AY741" s="7" t="s">
        <v>3282</v>
      </c>
      <c r="AZ741" s="7" t="s">
        <v>3283</v>
      </c>
      <c r="BA741" s="7" t="s">
        <v>259</v>
      </c>
      <c r="BB741" s="7" t="s">
        <v>271</v>
      </c>
      <c r="BC741" s="7" t="s">
        <v>3284</v>
      </c>
      <c r="BD741" s="7" t="s">
        <v>4132</v>
      </c>
      <c r="BE741" s="7" t="s">
        <v>4129</v>
      </c>
      <c r="BF741" s="8" t="s">
        <v>266</v>
      </c>
      <c r="BH741" s="8">
        <v>15</v>
      </c>
      <c r="BJ741" s="8">
        <v>22</v>
      </c>
      <c r="BK741" s="8">
        <v>21</v>
      </c>
      <c r="BL741" s="7" t="s">
        <v>3287</v>
      </c>
      <c r="BM741" s="8">
        <v>14</v>
      </c>
      <c r="BN741" s="7" t="s">
        <v>3292</v>
      </c>
      <c r="BO741" s="7" t="s">
        <v>3335</v>
      </c>
      <c r="BP741" s="7" t="s">
        <v>3294</v>
      </c>
      <c r="BS741" s="7" t="s">
        <v>131</v>
      </c>
      <c r="BU741" s="8">
        <v>6</v>
      </c>
      <c r="BV741" s="7" t="s">
        <v>87</v>
      </c>
    </row>
    <row r="742" spans="1:86" ht="32" x14ac:dyDescent="0.2">
      <c r="A742">
        <v>760</v>
      </c>
      <c r="B742" s="13" t="s">
        <v>3336</v>
      </c>
      <c r="D742" t="s">
        <v>3191</v>
      </c>
      <c r="E742" s="3" t="s">
        <v>3192</v>
      </c>
      <c r="F742" s="28" t="s">
        <v>4160</v>
      </c>
      <c r="G742" s="48" t="s">
        <v>5365</v>
      </c>
      <c r="H742" s="1" t="s">
        <v>2738</v>
      </c>
      <c r="I742" t="s">
        <v>4598</v>
      </c>
      <c r="J742" t="s">
        <v>4599</v>
      </c>
      <c r="K742" t="s">
        <v>3337</v>
      </c>
      <c r="L742" t="s">
        <v>3338</v>
      </c>
      <c r="M742" s="1"/>
      <c r="N742" s="1"/>
      <c r="O742" s="1"/>
      <c r="P742" s="25">
        <v>1.2889623975322042</v>
      </c>
      <c r="Q742" s="25">
        <v>1.5852781982805404</v>
      </c>
      <c r="R742" s="25">
        <v>2.7021643197852105</v>
      </c>
      <c r="S742" s="25">
        <v>1.4417226014681102</v>
      </c>
      <c r="T742" s="25">
        <v>0.7669296792436664</v>
      </c>
      <c r="U742" s="25">
        <v>3.1201351003970181</v>
      </c>
      <c r="V742" s="25">
        <v>1.3800562680300479</v>
      </c>
      <c r="W742" s="25">
        <v>3.1793982605466851</v>
      </c>
      <c r="X742" s="25">
        <v>5.3287420382165607</v>
      </c>
      <c r="AA742" s="9">
        <f t="shared" si="281"/>
        <v>0.27055590064754387</v>
      </c>
      <c r="AB742" s="9">
        <f t="shared" si="282"/>
        <v>0.14392321372350475</v>
      </c>
      <c r="AC742" s="9">
        <f t="shared" si="283"/>
        <v>0.58552939474647081</v>
      </c>
      <c r="AD742" s="9">
        <f t="shared" si="284"/>
        <v>1.6760221908469888</v>
      </c>
      <c r="AE742" s="9">
        <f t="shared" si="285"/>
        <v>0.25898350082112986</v>
      </c>
      <c r="AF742" s="9">
        <f t="shared" si="286"/>
        <v>0.40541080163721677</v>
      </c>
      <c r="AG742" s="9">
        <f t="shared" si="287"/>
        <v>0.4986095066957601</v>
      </c>
      <c r="AH742" s="9">
        <f t="shared" si="288"/>
        <v>0.81308277558492081</v>
      </c>
      <c r="AI742" s="8">
        <v>27</v>
      </c>
      <c r="AJ742" s="8">
        <v>18</v>
      </c>
      <c r="AK742" s="8">
        <f t="shared" si="289"/>
        <v>9</v>
      </c>
      <c r="AM742" s="7" t="s">
        <v>2664</v>
      </c>
      <c r="AN742" s="7" t="s">
        <v>3339</v>
      </c>
      <c r="AO742" s="7" t="s">
        <v>3199</v>
      </c>
      <c r="AP742" s="7" t="s">
        <v>3334</v>
      </c>
      <c r="AQ742" s="7" t="s">
        <v>90</v>
      </c>
      <c r="AR742" s="7" t="s">
        <v>234</v>
      </c>
      <c r="AS742" s="7" t="s">
        <v>1801</v>
      </c>
      <c r="AT742" s="7" t="s">
        <v>3340</v>
      </c>
      <c r="AU742" s="7" t="s">
        <v>3281</v>
      </c>
      <c r="AV742" s="7" t="s">
        <v>119</v>
      </c>
      <c r="AW742" s="7" t="s">
        <v>93</v>
      </c>
      <c r="AX742" s="7" t="s">
        <v>256</v>
      </c>
      <c r="AY742" s="7" t="s">
        <v>3341</v>
      </c>
      <c r="AZ742" s="7" t="s">
        <v>3342</v>
      </c>
      <c r="BA742" s="7" t="s">
        <v>259</v>
      </c>
      <c r="BB742" s="7" t="s">
        <v>3304</v>
      </c>
      <c r="BC742" s="7" t="s">
        <v>3305</v>
      </c>
      <c r="BD742" s="7" t="s">
        <v>3328</v>
      </c>
      <c r="BE742" s="7" t="s">
        <v>3329</v>
      </c>
      <c r="BF742" s="8">
        <v>12</v>
      </c>
      <c r="BH742" s="8" t="s">
        <v>266</v>
      </c>
      <c r="BI742" s="7" t="s">
        <v>3291</v>
      </c>
      <c r="BJ742" s="8">
        <v>21</v>
      </c>
      <c r="BK742" s="8">
        <v>22</v>
      </c>
      <c r="BL742" s="7" t="s">
        <v>3287</v>
      </c>
      <c r="BM742" s="8">
        <v>19</v>
      </c>
      <c r="BN742" s="7" t="s">
        <v>3292</v>
      </c>
      <c r="BO742" s="7" t="s">
        <v>3343</v>
      </c>
      <c r="BP742" s="7" t="s">
        <v>3294</v>
      </c>
      <c r="BQ742" s="7" t="s">
        <v>904</v>
      </c>
      <c r="BS742" s="7" t="s">
        <v>131</v>
      </c>
      <c r="BU742" s="8">
        <v>8</v>
      </c>
      <c r="BV742" s="7" t="s">
        <v>87</v>
      </c>
    </row>
    <row r="743" spans="1:86" ht="16" x14ac:dyDescent="0.2">
      <c r="A743">
        <v>761</v>
      </c>
      <c r="B743" s="13" t="s">
        <v>3344</v>
      </c>
      <c r="D743" t="s">
        <v>3191</v>
      </c>
      <c r="E743" s="3" t="s">
        <v>3192</v>
      </c>
      <c r="F743" s="1" t="s">
        <v>4160</v>
      </c>
      <c r="G743" s="48" t="s">
        <v>5366</v>
      </c>
      <c r="H743" s="6" t="s">
        <v>638</v>
      </c>
      <c r="I743" t="s">
        <v>4438</v>
      </c>
      <c r="J743" t="s">
        <v>4439</v>
      </c>
      <c r="K743" t="s">
        <v>3345</v>
      </c>
      <c r="L743" s="1"/>
      <c r="M743" s="1"/>
      <c r="N743" s="1"/>
      <c r="O743" s="1"/>
      <c r="P743" s="25">
        <v>1.4351291760766294</v>
      </c>
      <c r="Q743" s="25">
        <v>1.7273226384237985</v>
      </c>
      <c r="R743" s="25">
        <v>2.998027314850868</v>
      </c>
      <c r="S743" s="25">
        <v>1.7175560703995016</v>
      </c>
      <c r="T743" s="25">
        <v>0.97338067518106064</v>
      </c>
      <c r="U743" s="25">
        <v>2.8392278638735302</v>
      </c>
      <c r="V743" s="25">
        <v>1.4749990265555641</v>
      </c>
      <c r="W743" s="25">
        <v>3.4895082158710378</v>
      </c>
      <c r="X743" s="25">
        <v>5.5301027957324198</v>
      </c>
      <c r="AA743" s="9">
        <f t="shared" si="281"/>
        <v>0.31058302781006886</v>
      </c>
      <c r="AB743" s="9">
        <f t="shared" si="282"/>
        <v>0.17601493338102475</v>
      </c>
      <c r="AC743" s="9">
        <f t="shared" si="283"/>
        <v>0.51341321648931415</v>
      </c>
      <c r="AD743" s="9">
        <f t="shared" si="284"/>
        <v>1.5847799900800683</v>
      </c>
      <c r="AE743" s="9">
        <f t="shared" si="285"/>
        <v>0.2667218098900116</v>
      </c>
      <c r="AF743" s="9">
        <f t="shared" si="286"/>
        <v>0.41126975129313398</v>
      </c>
      <c r="AG743" s="9">
        <f t="shared" si="287"/>
        <v>0.49500460568270388</v>
      </c>
      <c r="AH743" s="9">
        <f t="shared" si="288"/>
        <v>0.83084025193243627</v>
      </c>
      <c r="AI743" s="8">
        <v>43</v>
      </c>
      <c r="AJ743" s="8">
        <v>24</v>
      </c>
      <c r="AK743" s="8">
        <f t="shared" si="289"/>
        <v>19</v>
      </c>
      <c r="AM743" s="7" t="s">
        <v>2664</v>
      </c>
      <c r="AN743" s="7" t="s">
        <v>4133</v>
      </c>
      <c r="AO743" s="7" t="s">
        <v>3194</v>
      </c>
      <c r="AP743" s="7" t="s">
        <v>3209</v>
      </c>
      <c r="AQ743" s="7" t="s">
        <v>90</v>
      </c>
      <c r="AR743" s="7" t="s">
        <v>234</v>
      </c>
      <c r="AS743" s="7" t="s">
        <v>1801</v>
      </c>
      <c r="AT743" s="7" t="s">
        <v>3240</v>
      </c>
      <c r="AU743" s="7" t="s">
        <v>3281</v>
      </c>
      <c r="AV743" s="7" t="s">
        <v>154</v>
      </c>
      <c r="AW743" s="7" t="s">
        <v>93</v>
      </c>
      <c r="AX743" s="7" t="s">
        <v>256</v>
      </c>
      <c r="AY743" s="7" t="s">
        <v>3346</v>
      </c>
      <c r="AZ743" s="7" t="s">
        <v>3347</v>
      </c>
      <c r="BA743" s="7" t="s">
        <v>259</v>
      </c>
      <c r="BB743" s="7" t="s">
        <v>3348</v>
      </c>
      <c r="BC743" s="7" t="s">
        <v>3284</v>
      </c>
      <c r="BD743" s="7" t="s">
        <v>3285</v>
      </c>
      <c r="BE743" s="7" t="s">
        <v>3349</v>
      </c>
      <c r="BF743" s="8">
        <v>14</v>
      </c>
      <c r="BG743" s="8">
        <v>9</v>
      </c>
      <c r="BH743" s="8">
        <v>15</v>
      </c>
      <c r="BI743" s="7" t="s">
        <v>3291</v>
      </c>
      <c r="BJ743" s="8">
        <v>22</v>
      </c>
      <c r="BK743" s="8">
        <v>21</v>
      </c>
      <c r="BL743" s="7" t="s">
        <v>3287</v>
      </c>
      <c r="BM743" s="8">
        <v>15</v>
      </c>
      <c r="BN743" s="7" t="s">
        <v>3292</v>
      </c>
      <c r="BO743" s="7" t="s">
        <v>3323</v>
      </c>
      <c r="BP743" s="7" t="s">
        <v>3294</v>
      </c>
      <c r="BQ743" s="7" t="s">
        <v>991</v>
      </c>
      <c r="BS743" s="7" t="s">
        <v>3350</v>
      </c>
      <c r="BU743" s="8">
        <v>9</v>
      </c>
      <c r="BV743" s="7" t="s">
        <v>87</v>
      </c>
    </row>
    <row r="744" spans="1:86" ht="16" x14ac:dyDescent="0.2">
      <c r="A744">
        <v>762</v>
      </c>
      <c r="B744" s="13" t="s">
        <v>3351</v>
      </c>
      <c r="D744" t="s">
        <v>3191</v>
      </c>
      <c r="E744" s="3" t="s">
        <v>3192</v>
      </c>
      <c r="F744" s="1" t="s">
        <v>4160</v>
      </c>
      <c r="G744" s="48" t="s">
        <v>5367</v>
      </c>
      <c r="H744" s="6" t="s">
        <v>638</v>
      </c>
      <c r="I744" t="s">
        <v>4438</v>
      </c>
      <c r="J744" t="s">
        <v>4439</v>
      </c>
      <c r="K744" t="s">
        <v>3352</v>
      </c>
      <c r="L744" s="1"/>
      <c r="M744" s="1"/>
      <c r="N744" s="1"/>
      <c r="O744" s="1"/>
      <c r="P744" s="25">
        <v>1.4576965545636593</v>
      </c>
      <c r="Q744" s="25">
        <v>1.7744656859992887</v>
      </c>
      <c r="R744" s="25">
        <v>2.8256685943143749</v>
      </c>
      <c r="S744" s="25">
        <v>1.7524207886512082</v>
      </c>
      <c r="T744" s="25">
        <v>0.96326099975670454</v>
      </c>
      <c r="U744" s="25">
        <v>2.7906106713079932</v>
      </c>
      <c r="V744" s="25">
        <v>1.3600097318136735</v>
      </c>
      <c r="W744" s="25">
        <v>3.3659171298635671</v>
      </c>
      <c r="X744" s="25">
        <v>5.5062924597159055</v>
      </c>
      <c r="AA744" s="9">
        <f t="shared" si="281"/>
        <v>0.3182578479933526</v>
      </c>
      <c r="AB744" s="9">
        <f t="shared" si="282"/>
        <v>0.1749382196466919</v>
      </c>
      <c r="AC744" s="9">
        <f t="shared" si="283"/>
        <v>0.50680393235995558</v>
      </c>
      <c r="AD744" s="9">
        <f t="shared" si="284"/>
        <v>1.635896621120644</v>
      </c>
      <c r="AE744" s="9">
        <f t="shared" si="285"/>
        <v>0.2469919172952616</v>
      </c>
      <c r="AF744" s="9">
        <f t="shared" si="286"/>
        <v>0.43307559227482972</v>
      </c>
      <c r="AG744" s="9">
        <f t="shared" si="287"/>
        <v>0.52718638562299192</v>
      </c>
      <c r="AH744" s="9">
        <f t="shared" si="288"/>
        <v>0.82148478049760587</v>
      </c>
      <c r="AI744" s="8">
        <v>38</v>
      </c>
      <c r="AJ744" s="8">
        <v>17</v>
      </c>
      <c r="AK744" s="8">
        <f t="shared" si="289"/>
        <v>21</v>
      </c>
      <c r="AM744" s="7" t="s">
        <v>2664</v>
      </c>
      <c r="AN744" s="7" t="s">
        <v>4133</v>
      </c>
      <c r="AO744" s="7" t="s">
        <v>3194</v>
      </c>
      <c r="AP744" s="7" t="s">
        <v>3209</v>
      </c>
      <c r="AQ744" s="7" t="s">
        <v>90</v>
      </c>
      <c r="AR744" s="7" t="s">
        <v>234</v>
      </c>
      <c r="AS744" s="7" t="s">
        <v>1801</v>
      </c>
      <c r="AT744" s="7" t="s">
        <v>3240</v>
      </c>
      <c r="AU744" s="7" t="s">
        <v>3281</v>
      </c>
      <c r="AV744" s="7" t="s">
        <v>154</v>
      </c>
      <c r="AW744" s="7" t="s">
        <v>93</v>
      </c>
      <c r="AX744" s="7" t="s">
        <v>256</v>
      </c>
      <c r="AY744" s="7" t="s">
        <v>3346</v>
      </c>
      <c r="AZ744" s="7" t="s">
        <v>3353</v>
      </c>
      <c r="BA744" s="7" t="s">
        <v>259</v>
      </c>
      <c r="BB744" s="7" t="s">
        <v>271</v>
      </c>
      <c r="BC744" s="7" t="s">
        <v>3284</v>
      </c>
      <c r="BD744" s="7" t="s">
        <v>3285</v>
      </c>
      <c r="BE744" s="7" t="s">
        <v>3349</v>
      </c>
      <c r="BF744" s="8">
        <v>14</v>
      </c>
      <c r="BG744" s="8">
        <v>8</v>
      </c>
      <c r="BH744" s="8">
        <v>14</v>
      </c>
      <c r="BI744" s="7" t="s">
        <v>3291</v>
      </c>
      <c r="BJ744" s="8">
        <v>21</v>
      </c>
      <c r="BK744" s="8">
        <v>21</v>
      </c>
      <c r="BL744" s="7" t="s">
        <v>3287</v>
      </c>
      <c r="BM744" s="8">
        <v>17</v>
      </c>
      <c r="BN744" s="7" t="s">
        <v>3292</v>
      </c>
      <c r="BO744" s="7" t="s">
        <v>3354</v>
      </c>
      <c r="BP744" s="7" t="s">
        <v>3294</v>
      </c>
      <c r="BQ744" s="7" t="s">
        <v>904</v>
      </c>
      <c r="BS744" s="7" t="s">
        <v>3350</v>
      </c>
      <c r="BU744" s="8">
        <v>8</v>
      </c>
      <c r="BV744" s="7" t="s">
        <v>87</v>
      </c>
    </row>
    <row r="745" spans="1:86" ht="16" x14ac:dyDescent="0.2">
      <c r="A745">
        <v>763</v>
      </c>
      <c r="B745" s="13" t="s">
        <v>3355</v>
      </c>
      <c r="D745" t="s">
        <v>3191</v>
      </c>
      <c r="E745" s="3" t="s">
        <v>3192</v>
      </c>
      <c r="F745" s="1" t="s">
        <v>4160</v>
      </c>
      <c r="G745" s="48" t="s">
        <v>5368</v>
      </c>
      <c r="H745" s="6" t="s">
        <v>3356</v>
      </c>
      <c r="I745" t="s">
        <v>4626</v>
      </c>
      <c r="J745" t="s">
        <v>4627</v>
      </c>
      <c r="K745" t="s">
        <v>3357</v>
      </c>
      <c r="L745" s="1"/>
      <c r="M745" s="1"/>
      <c r="N745" s="1"/>
      <c r="O745" s="1"/>
      <c r="P745" s="25">
        <v>1.9847313069129153</v>
      </c>
      <c r="Q745" s="25">
        <v>2.4840699948698219</v>
      </c>
      <c r="R745" s="25">
        <v>3.9085341317173277</v>
      </c>
      <c r="S745" s="25">
        <v>2.7539979318968837</v>
      </c>
      <c r="T745" s="25">
        <v>1.2598503430806722</v>
      </c>
      <c r="U745" s="25">
        <v>3.171538732845967</v>
      </c>
      <c r="V745" s="25">
        <v>1.9894650987559319</v>
      </c>
      <c r="W745" s="25">
        <v>4.7175544279851227</v>
      </c>
      <c r="X745" s="25">
        <v>7.1853870078235218</v>
      </c>
      <c r="AA745" s="9">
        <f t="shared" si="281"/>
        <v>0.38327760618854667</v>
      </c>
      <c r="AB745" s="9">
        <f t="shared" si="282"/>
        <v>0.17533507126462841</v>
      </c>
      <c r="AC745" s="9">
        <f t="shared" si="283"/>
        <v>0.44138732254682506</v>
      </c>
      <c r="AD745" s="9">
        <f t="shared" si="284"/>
        <v>1.5231169279571863</v>
      </c>
      <c r="AE745" s="9">
        <f t="shared" si="285"/>
        <v>0.27687654076110058</v>
      </c>
      <c r="AF745" s="9">
        <f t="shared" si="286"/>
        <v>0.4207119042737994</v>
      </c>
      <c r="AG745" s="9">
        <f t="shared" si="287"/>
        <v>0.52655884161802313</v>
      </c>
      <c r="AH745" s="9">
        <f t="shared" si="288"/>
        <v>0.79898364821113887</v>
      </c>
      <c r="AI745" s="8">
        <v>49</v>
      </c>
      <c r="AJ745" s="8">
        <v>23</v>
      </c>
      <c r="AK745" s="8">
        <f t="shared" si="289"/>
        <v>26</v>
      </c>
      <c r="AM745" s="7" t="s">
        <v>2664</v>
      </c>
      <c r="AN745" s="7" t="s">
        <v>4134</v>
      </c>
      <c r="AO745" s="7" t="s">
        <v>3275</v>
      </c>
      <c r="AP745" s="7" t="s">
        <v>3334</v>
      </c>
      <c r="AQ745" s="7" t="s">
        <v>90</v>
      </c>
      <c r="AR745" s="7" t="s">
        <v>234</v>
      </c>
      <c r="AS745" s="7" t="s">
        <v>1801</v>
      </c>
      <c r="AT745" s="7" t="s">
        <v>3358</v>
      </c>
      <c r="AU745" s="7" t="s">
        <v>3281</v>
      </c>
      <c r="AV745" s="7" t="s">
        <v>154</v>
      </c>
      <c r="AW745" s="7" t="s">
        <v>71</v>
      </c>
      <c r="AX745" s="7" t="s">
        <v>256</v>
      </c>
      <c r="AY745" s="7" t="s">
        <v>3359</v>
      </c>
      <c r="AZ745" s="7" t="s">
        <v>3318</v>
      </c>
      <c r="BA745" s="7" t="s">
        <v>259</v>
      </c>
      <c r="BB745" s="7" t="s">
        <v>271</v>
      </c>
      <c r="BC745" s="7" t="s">
        <v>3284</v>
      </c>
      <c r="BD745" s="7" t="s">
        <v>3285</v>
      </c>
      <c r="BE745" s="7" t="s">
        <v>3349</v>
      </c>
      <c r="BF745" s="8">
        <v>13</v>
      </c>
      <c r="BG745" s="8">
        <v>9</v>
      </c>
      <c r="BH745" s="8">
        <v>14</v>
      </c>
      <c r="BI745" s="7" t="s">
        <v>3291</v>
      </c>
      <c r="BJ745" s="8">
        <v>22</v>
      </c>
      <c r="BK745" s="8">
        <v>21</v>
      </c>
      <c r="BL745" s="7" t="s">
        <v>3287</v>
      </c>
      <c r="BM745" s="8">
        <v>20</v>
      </c>
      <c r="BN745" s="7" t="s">
        <v>3292</v>
      </c>
      <c r="BO745" s="7" t="s">
        <v>3360</v>
      </c>
      <c r="BP745" s="7" t="s">
        <v>3294</v>
      </c>
      <c r="BQ745" s="7" t="s">
        <v>904</v>
      </c>
      <c r="BS745" s="7" t="s">
        <v>131</v>
      </c>
      <c r="BU745" s="8">
        <v>10</v>
      </c>
      <c r="BV745" s="7" t="s">
        <v>148</v>
      </c>
    </row>
    <row r="746" spans="1:86" ht="16" x14ac:dyDescent="0.2">
      <c r="A746">
        <v>764</v>
      </c>
      <c r="B746" s="13" t="s">
        <v>3361</v>
      </c>
      <c r="D746" t="s">
        <v>3191</v>
      </c>
      <c r="E746" s="3" t="s">
        <v>3192</v>
      </c>
      <c r="F746" s="1" t="s">
        <v>4160</v>
      </c>
      <c r="G746" s="48" t="s">
        <v>5369</v>
      </c>
      <c r="H746" s="6" t="s">
        <v>3356</v>
      </c>
      <c r="I746" t="s">
        <v>4626</v>
      </c>
      <c r="J746" t="s">
        <v>4627</v>
      </c>
      <c r="K746" t="s">
        <v>3362</v>
      </c>
      <c r="L746" s="1"/>
      <c r="M746" s="1"/>
      <c r="N746" s="1"/>
      <c r="O746" s="1"/>
      <c r="P746" s="25">
        <v>2.06316652530393</v>
      </c>
      <c r="Q746" s="25">
        <v>2.4499653661294882</v>
      </c>
      <c r="R746" s="25">
        <v>3.9495851003675431</v>
      </c>
      <c r="S746" s="25">
        <v>2.4502346621430591</v>
      </c>
      <c r="T746" s="25">
        <v>1.232119027424371</v>
      </c>
      <c r="U746" s="25">
        <v>3.6487814532089344</v>
      </c>
      <c r="V746" s="25">
        <v>1.8192741023466215</v>
      </c>
      <c r="W746" s="25">
        <v>4.6255180944303085</v>
      </c>
      <c r="X746" s="25">
        <v>7.3310453774385067</v>
      </c>
      <c r="AA746" s="9">
        <f t="shared" si="281"/>
        <v>0.33422718534572482</v>
      </c>
      <c r="AB746" s="9">
        <f t="shared" si="282"/>
        <v>0.16806866742582866</v>
      </c>
      <c r="AC746" s="9">
        <f t="shared" si="283"/>
        <v>0.49771639177656157</v>
      </c>
      <c r="AD746" s="9">
        <f t="shared" si="284"/>
        <v>1.5849133497642103</v>
      </c>
      <c r="AE746" s="9">
        <f t="shared" si="285"/>
        <v>0.24816025664572852</v>
      </c>
      <c r="AF746" s="9">
        <f t="shared" si="286"/>
        <v>0.44604009392769117</v>
      </c>
      <c r="AG746" s="9">
        <f t="shared" si="287"/>
        <v>0.52966290826524864</v>
      </c>
      <c r="AH746" s="9">
        <f t="shared" si="288"/>
        <v>0.84212069028688674</v>
      </c>
      <c r="AI746" s="8">
        <v>53</v>
      </c>
      <c r="AJ746" s="8">
        <v>24</v>
      </c>
      <c r="AK746" s="8">
        <f t="shared" si="289"/>
        <v>29</v>
      </c>
      <c r="AM746" s="7" t="s">
        <v>2664</v>
      </c>
      <c r="AN746" s="7" t="s">
        <v>4134</v>
      </c>
      <c r="AO746" s="7" t="s">
        <v>3275</v>
      </c>
      <c r="AP746" s="7" t="s">
        <v>3334</v>
      </c>
      <c r="AQ746" s="7" t="s">
        <v>90</v>
      </c>
      <c r="AR746" s="7" t="s">
        <v>234</v>
      </c>
      <c r="AS746" s="7" t="s">
        <v>1801</v>
      </c>
      <c r="AT746" s="7" t="s">
        <v>236</v>
      </c>
      <c r="AU746" s="7" t="s">
        <v>3281</v>
      </c>
      <c r="AV746" s="7" t="s">
        <v>193</v>
      </c>
      <c r="AW746" s="7" t="s">
        <v>71</v>
      </c>
      <c r="AX746" s="7" t="s">
        <v>256</v>
      </c>
      <c r="AY746" s="7" t="s">
        <v>3359</v>
      </c>
      <c r="AZ746" s="7" t="s">
        <v>3312</v>
      </c>
      <c r="BA746" s="7" t="s">
        <v>259</v>
      </c>
      <c r="BB746" s="7" t="s">
        <v>271</v>
      </c>
      <c r="BC746" s="7" t="s">
        <v>3284</v>
      </c>
      <c r="BD746" s="7" t="s">
        <v>3285</v>
      </c>
      <c r="BE746" s="7" t="s">
        <v>3349</v>
      </c>
      <c r="BF746" s="8">
        <v>11</v>
      </c>
      <c r="BG746" s="8">
        <v>8</v>
      </c>
      <c r="BH746" s="8">
        <v>12</v>
      </c>
      <c r="BI746" s="7" t="s">
        <v>3291</v>
      </c>
      <c r="BJ746" s="8">
        <v>22</v>
      </c>
      <c r="BK746" s="8">
        <v>21</v>
      </c>
      <c r="BL746" s="7" t="s">
        <v>3287</v>
      </c>
      <c r="BM746" s="8">
        <v>20</v>
      </c>
      <c r="BN746" s="7" t="s">
        <v>3292</v>
      </c>
      <c r="BO746" s="7" t="s">
        <v>3363</v>
      </c>
      <c r="BP746" s="7" t="s">
        <v>3294</v>
      </c>
      <c r="BQ746" s="7" t="s">
        <v>3364</v>
      </c>
      <c r="BS746" s="7" t="s">
        <v>131</v>
      </c>
      <c r="BU746" s="8">
        <v>11</v>
      </c>
      <c r="BV746" s="7" t="s">
        <v>148</v>
      </c>
    </row>
    <row r="747" spans="1:86" ht="16" x14ac:dyDescent="0.2">
      <c r="A747">
        <v>765</v>
      </c>
      <c r="B747" s="13" t="s">
        <v>3365</v>
      </c>
      <c r="D747" t="s">
        <v>3191</v>
      </c>
      <c r="E747" s="3" t="s">
        <v>3192</v>
      </c>
      <c r="F747" s="1" t="s">
        <v>4160</v>
      </c>
      <c r="G747" s="48" t="s">
        <v>5370</v>
      </c>
      <c r="H747" s="6" t="s">
        <v>3356</v>
      </c>
      <c r="I747" t="s">
        <v>4626</v>
      </c>
      <c r="J747" t="s">
        <v>4627</v>
      </c>
      <c r="K747" t="s">
        <v>3366</v>
      </c>
      <c r="L747" s="1"/>
      <c r="M747" s="1"/>
      <c r="N747" s="1"/>
      <c r="O747" s="1"/>
      <c r="P747" s="25">
        <v>1.8460932778578403</v>
      </c>
      <c r="Q747" s="25">
        <v>2.1536893914741295</v>
      </c>
      <c r="R747" s="25">
        <v>3.3136691692622384</v>
      </c>
      <c r="S747" s="25">
        <v>2.0587094974664124</v>
      </c>
      <c r="T747" s="25">
        <v>1.0981358374784993</v>
      </c>
      <c r="U747" s="25">
        <v>3.0920494165775652</v>
      </c>
      <c r="V747" s="25">
        <v>1.6553216958765282</v>
      </c>
      <c r="W747" s="25">
        <v>4.0819952582399708</v>
      </c>
      <c r="X747" s="25">
        <v>6.2488209520710338</v>
      </c>
      <c r="AA747" s="9">
        <f t="shared" si="281"/>
        <v>0.32945567063881043</v>
      </c>
      <c r="AB747" s="9">
        <f t="shared" si="282"/>
        <v>0.17573488597309647</v>
      </c>
      <c r="AC747" s="9">
        <f t="shared" si="283"/>
        <v>0.49482125352827938</v>
      </c>
      <c r="AD747" s="9">
        <f t="shared" si="284"/>
        <v>1.5308251374023718</v>
      </c>
      <c r="AE747" s="9">
        <f t="shared" si="285"/>
        <v>0.26490144438014479</v>
      </c>
      <c r="AF747" s="9">
        <f t="shared" si="286"/>
        <v>0.45225267573040207</v>
      </c>
      <c r="AG747" s="9">
        <f t="shared" si="287"/>
        <v>0.52760702921608327</v>
      </c>
      <c r="AH747" s="9">
        <f t="shared" si="288"/>
        <v>0.8571771236678889</v>
      </c>
      <c r="AI747" s="8">
        <v>60</v>
      </c>
      <c r="AJ747" s="8">
        <v>24</v>
      </c>
      <c r="AK747" s="8">
        <f t="shared" si="289"/>
        <v>36</v>
      </c>
      <c r="AM747" s="7" t="s">
        <v>2664</v>
      </c>
      <c r="AN747" s="7" t="s">
        <v>4135</v>
      </c>
      <c r="AO747" s="7" t="s">
        <v>3275</v>
      </c>
      <c r="AP747" s="7" t="s">
        <v>3334</v>
      </c>
      <c r="AQ747" s="7" t="s">
        <v>90</v>
      </c>
      <c r="AR747" s="7" t="s">
        <v>234</v>
      </c>
      <c r="AS747" s="7" t="s">
        <v>1801</v>
      </c>
      <c r="AT747" s="7" t="s">
        <v>3367</v>
      </c>
      <c r="AU747" s="7" t="s">
        <v>3281</v>
      </c>
      <c r="AV747" s="7" t="s">
        <v>154</v>
      </c>
      <c r="AW747" s="7" t="s">
        <v>206</v>
      </c>
      <c r="AX747" s="7" t="s">
        <v>256</v>
      </c>
      <c r="AY747" s="7" t="s">
        <v>3368</v>
      </c>
      <c r="AZ747" s="7" t="s">
        <v>3318</v>
      </c>
      <c r="BA747" s="7" t="s">
        <v>259</v>
      </c>
      <c r="BC747" s="7" t="s">
        <v>266</v>
      </c>
      <c r="BD747" s="7" t="s">
        <v>3369</v>
      </c>
      <c r="BE747" s="7" t="s">
        <v>3349</v>
      </c>
      <c r="BF747" s="8">
        <v>13</v>
      </c>
      <c r="BG747" s="8">
        <v>8</v>
      </c>
      <c r="BH747" s="8">
        <v>13</v>
      </c>
      <c r="BI747" s="7" t="s">
        <v>3291</v>
      </c>
      <c r="BJ747" s="8">
        <v>22</v>
      </c>
      <c r="BK747" s="8">
        <v>21</v>
      </c>
      <c r="BL747" s="7" t="s">
        <v>3287</v>
      </c>
      <c r="BM747" s="8">
        <v>19</v>
      </c>
      <c r="BN747" s="7" t="s">
        <v>3292</v>
      </c>
      <c r="BO747" s="7" t="s">
        <v>3363</v>
      </c>
      <c r="BP747" s="7" t="s">
        <v>3294</v>
      </c>
      <c r="BQ747" s="7" t="s">
        <v>3364</v>
      </c>
      <c r="BS747" s="7" t="s">
        <v>131</v>
      </c>
      <c r="BU747" s="8">
        <v>9</v>
      </c>
      <c r="BV747" s="7" t="s">
        <v>87</v>
      </c>
    </row>
    <row r="748" spans="1:86" ht="16" x14ac:dyDescent="0.2">
      <c r="A748">
        <v>766</v>
      </c>
      <c r="B748" s="13" t="s">
        <v>3370</v>
      </c>
      <c r="D748" t="s">
        <v>3191</v>
      </c>
      <c r="E748" s="3" t="s">
        <v>3192</v>
      </c>
      <c r="F748" s="1" t="s">
        <v>4160</v>
      </c>
      <c r="G748" s="48" t="s">
        <v>5371</v>
      </c>
      <c r="H748" s="6" t="s">
        <v>307</v>
      </c>
      <c r="I748" t="s">
        <v>4406</v>
      </c>
      <c r="J748" t="s">
        <v>4407</v>
      </c>
      <c r="K748" t="s">
        <v>3371</v>
      </c>
      <c r="L748" s="1"/>
      <c r="M748" s="1"/>
      <c r="N748" s="1"/>
      <c r="O748" s="1"/>
      <c r="P748" s="25">
        <v>1.7961791791791792</v>
      </c>
      <c r="Q748" s="25">
        <v>2.1823913913913913</v>
      </c>
      <c r="R748" s="25">
        <v>3.2202572572572574</v>
      </c>
      <c r="S748" s="25">
        <v>2.1191244577911248</v>
      </c>
      <c r="T748" s="25">
        <v>1.1005819152485821</v>
      </c>
      <c r="U748" s="25">
        <v>3.3000930930930927</v>
      </c>
      <c r="V748" s="25">
        <v>1.6307867867867869</v>
      </c>
      <c r="W748" s="25">
        <v>4.0994684684684684</v>
      </c>
      <c r="X748" s="25">
        <v>6.5197994661327998</v>
      </c>
      <c r="AA748" s="9">
        <f t="shared" si="281"/>
        <v>0.32502908544947584</v>
      </c>
      <c r="AB748" s="9">
        <f t="shared" si="282"/>
        <v>0.16880609917000852</v>
      </c>
      <c r="AC748" s="9">
        <f t="shared" si="283"/>
        <v>0.50616481538051561</v>
      </c>
      <c r="AD748" s="9">
        <f t="shared" si="284"/>
        <v>1.5904011742694413</v>
      </c>
      <c r="AE748" s="9">
        <f t="shared" si="285"/>
        <v>0.25012836595020049</v>
      </c>
      <c r="AF748" s="9">
        <f t="shared" si="286"/>
        <v>0.43814928520482527</v>
      </c>
      <c r="AG748" s="9">
        <f t="shared" si="287"/>
        <v>0.53235959934257449</v>
      </c>
      <c r="AH748" s="9">
        <f t="shared" si="288"/>
        <v>0.82303256247451517</v>
      </c>
      <c r="AI748" s="8">
        <v>35</v>
      </c>
      <c r="AJ748" s="8">
        <v>22</v>
      </c>
      <c r="AK748" s="8">
        <f t="shared" si="289"/>
        <v>13</v>
      </c>
      <c r="AM748" s="7" t="s">
        <v>2664</v>
      </c>
      <c r="AN748" s="7" t="s">
        <v>4136</v>
      </c>
      <c r="AO748" s="7" t="s">
        <v>3199</v>
      </c>
      <c r="AP748" s="7" t="s">
        <v>3334</v>
      </c>
      <c r="AQ748" s="7" t="s">
        <v>90</v>
      </c>
      <c r="AR748" s="7" t="s">
        <v>234</v>
      </c>
      <c r="AS748" s="7" t="s">
        <v>1801</v>
      </c>
      <c r="AT748" s="7" t="s">
        <v>3240</v>
      </c>
      <c r="AU748" s="7" t="s">
        <v>3372</v>
      </c>
      <c r="AV748" s="7" t="s">
        <v>762</v>
      </c>
      <c r="AW748" s="7" t="s">
        <v>71</v>
      </c>
      <c r="AX748" s="7" t="s">
        <v>256</v>
      </c>
      <c r="AY748" s="7" t="s">
        <v>3282</v>
      </c>
      <c r="AZ748" s="7" t="s">
        <v>3318</v>
      </c>
      <c r="BA748" s="7" t="s">
        <v>259</v>
      </c>
      <c r="BB748" s="7" t="s">
        <v>194</v>
      </c>
      <c r="BC748" s="7" t="s">
        <v>3284</v>
      </c>
      <c r="BD748" s="7" t="s">
        <v>3285</v>
      </c>
      <c r="BE748" s="7" t="s">
        <v>3349</v>
      </c>
      <c r="BF748" s="8" t="s">
        <v>266</v>
      </c>
      <c r="BH748" s="8">
        <v>12</v>
      </c>
      <c r="BJ748" s="8">
        <v>21</v>
      </c>
      <c r="BK748" s="8">
        <v>21</v>
      </c>
      <c r="BL748" s="7" t="s">
        <v>3287</v>
      </c>
      <c r="BM748" s="8">
        <v>24</v>
      </c>
      <c r="BN748" s="7" t="s">
        <v>3292</v>
      </c>
      <c r="BO748" s="7" t="s">
        <v>3293</v>
      </c>
      <c r="BP748" s="7" t="s">
        <v>3294</v>
      </c>
      <c r="BQ748" s="7" t="s">
        <v>3373</v>
      </c>
      <c r="BS748" s="7" t="s">
        <v>131</v>
      </c>
      <c r="BU748" s="8">
        <v>12</v>
      </c>
      <c r="BV748" s="7" t="s">
        <v>87</v>
      </c>
    </row>
    <row r="749" spans="1:86" ht="16" x14ac:dyDescent="0.2">
      <c r="A749">
        <v>767</v>
      </c>
      <c r="B749" s="13" t="s">
        <v>3374</v>
      </c>
      <c r="D749" t="s">
        <v>3191</v>
      </c>
      <c r="E749" s="3" t="s">
        <v>3192</v>
      </c>
      <c r="F749" s="1" t="s">
        <v>4160</v>
      </c>
      <c r="G749" s="48" t="s">
        <v>5372</v>
      </c>
      <c r="H749" s="6" t="s">
        <v>307</v>
      </c>
      <c r="I749" t="s">
        <v>4406</v>
      </c>
      <c r="J749" t="s">
        <v>4407</v>
      </c>
      <c r="K749" t="s">
        <v>3375</v>
      </c>
      <c r="L749" s="1"/>
      <c r="M749" s="1"/>
      <c r="N749" s="1"/>
      <c r="O749" s="1"/>
      <c r="P749" s="25">
        <v>1.7006679935954876</v>
      </c>
      <c r="Q749" s="25">
        <v>2.2563174787373121</v>
      </c>
      <c r="R749" s="25">
        <v>3.39704525757598</v>
      </c>
      <c r="S749" s="25">
        <v>2.0235453971238453</v>
      </c>
      <c r="T749" s="25">
        <v>0.92101443953170692</v>
      </c>
      <c r="U749" s="25">
        <v>3.4421911952641864</v>
      </c>
      <c r="V749" s="25">
        <v>1.7603651012823716</v>
      </c>
      <c r="W749" s="25">
        <v>4.1357969652011697</v>
      </c>
      <c r="X749" s="25">
        <v>6.3867510319197383</v>
      </c>
      <c r="AA749" s="9">
        <f t="shared" si="281"/>
        <v>0.31683486439514541</v>
      </c>
      <c r="AB749" s="9">
        <f t="shared" si="282"/>
        <v>0.14420703655562211</v>
      </c>
      <c r="AC749" s="9">
        <f t="shared" si="283"/>
        <v>0.53895809904923253</v>
      </c>
      <c r="AD749" s="9">
        <f t="shared" si="284"/>
        <v>1.5442612598389678</v>
      </c>
      <c r="AE749" s="9">
        <f t="shared" si="285"/>
        <v>0.27562763797812212</v>
      </c>
      <c r="AF749" s="9">
        <f t="shared" si="286"/>
        <v>0.4112068382236857</v>
      </c>
      <c r="AG749" s="9">
        <f t="shared" si="287"/>
        <v>0.54555808656036442</v>
      </c>
      <c r="AH749" s="9">
        <f t="shared" si="288"/>
        <v>0.75373612517827993</v>
      </c>
      <c r="AI749" s="8">
        <v>38</v>
      </c>
      <c r="AJ749" s="8">
        <v>26</v>
      </c>
      <c r="AK749" s="8">
        <f t="shared" si="289"/>
        <v>12</v>
      </c>
      <c r="AM749" s="7" t="s">
        <v>2664</v>
      </c>
      <c r="AN749" s="7" t="s">
        <v>4136</v>
      </c>
      <c r="AO749" s="7" t="s">
        <v>3199</v>
      </c>
      <c r="AP749" s="7" t="s">
        <v>3334</v>
      </c>
      <c r="AQ749" s="7" t="s">
        <v>90</v>
      </c>
      <c r="AR749" s="7" t="s">
        <v>234</v>
      </c>
      <c r="AS749" s="7" t="s">
        <v>1801</v>
      </c>
      <c r="AT749" s="7" t="s">
        <v>3240</v>
      </c>
      <c r="AU749" s="7" t="s">
        <v>3372</v>
      </c>
      <c r="AV749" s="7" t="s">
        <v>154</v>
      </c>
      <c r="AW749" s="7" t="s">
        <v>71</v>
      </c>
      <c r="AX749" s="7" t="s">
        <v>256</v>
      </c>
      <c r="AY749" s="7" t="s">
        <v>3376</v>
      </c>
      <c r="AZ749" s="7" t="s">
        <v>3347</v>
      </c>
      <c r="BA749" s="7" t="s">
        <v>312</v>
      </c>
      <c r="BB749" s="7" t="s">
        <v>3348</v>
      </c>
      <c r="BC749" s="7" t="s">
        <v>3284</v>
      </c>
      <c r="BD749" s="7" t="s">
        <v>3285</v>
      </c>
      <c r="BE749" s="7" t="s">
        <v>3377</v>
      </c>
      <c r="BF749" s="8">
        <v>15</v>
      </c>
      <c r="BG749" s="8">
        <v>8</v>
      </c>
      <c r="BH749" s="8">
        <v>10</v>
      </c>
      <c r="BI749" s="7" t="s">
        <v>3291</v>
      </c>
      <c r="BJ749" s="8">
        <v>21</v>
      </c>
      <c r="BK749" s="8">
        <v>21</v>
      </c>
      <c r="BL749" s="7" t="s">
        <v>3287</v>
      </c>
      <c r="BN749" s="7" t="s">
        <v>266</v>
      </c>
    </row>
    <row r="750" spans="1:86" ht="16" x14ac:dyDescent="0.2">
      <c r="A750">
        <v>768</v>
      </c>
      <c r="B750" s="13" t="s">
        <v>3378</v>
      </c>
      <c r="D750" t="s">
        <v>3191</v>
      </c>
      <c r="E750" s="3" t="s">
        <v>3192</v>
      </c>
      <c r="F750" s="1" t="s">
        <v>4160</v>
      </c>
      <c r="G750" s="48" t="s">
        <v>5373</v>
      </c>
      <c r="H750" s="6" t="s">
        <v>307</v>
      </c>
      <c r="I750" t="s">
        <v>4406</v>
      </c>
      <c r="J750" t="s">
        <v>4407</v>
      </c>
      <c r="K750" t="s">
        <v>3379</v>
      </c>
      <c r="L750" s="1"/>
      <c r="M750" s="1"/>
      <c r="N750" s="1"/>
      <c r="O750" s="1"/>
      <c r="P750" s="25">
        <v>1.629991734077056</v>
      </c>
      <c r="Q750" s="25">
        <v>2.0113956159059074</v>
      </c>
      <c r="R750" s="25">
        <v>3.038329273986951</v>
      </c>
      <c r="S750" s="25">
        <v>1.8205935058871041</v>
      </c>
      <c r="T750" s="25">
        <v>0.85824888630885532</v>
      </c>
      <c r="U750" s="25">
        <v>3.2873095998283715</v>
      </c>
      <c r="V750" s="25">
        <v>1.5711323683446701</v>
      </c>
      <c r="W750" s="25">
        <v>3.6872647997879882</v>
      </c>
      <c r="X750" s="25">
        <v>5.9871875039436651</v>
      </c>
      <c r="AA750" s="9">
        <f t="shared" si="281"/>
        <v>0.30408159168021848</v>
      </c>
      <c r="AB750" s="9">
        <f t="shared" si="282"/>
        <v>0.14334758778534001</v>
      </c>
      <c r="AC750" s="9">
        <f t="shared" si="283"/>
        <v>0.54905739926519304</v>
      </c>
      <c r="AD750" s="9">
        <f t="shared" si="284"/>
        <v>1.6237476365375003</v>
      </c>
      <c r="AE750" s="9">
        <f t="shared" si="285"/>
        <v>0.26241576154242541</v>
      </c>
      <c r="AF750" s="9">
        <f t="shared" si="286"/>
        <v>0.44205985265033798</v>
      </c>
      <c r="AG750" s="9">
        <f t="shared" si="287"/>
        <v>0.54549801143155208</v>
      </c>
      <c r="AH750" s="9">
        <f t="shared" si="288"/>
        <v>0.81037848605577678</v>
      </c>
      <c r="AI750" s="8">
        <v>52</v>
      </c>
      <c r="AJ750" s="8">
        <v>17</v>
      </c>
      <c r="AK750" s="8">
        <f t="shared" si="289"/>
        <v>35</v>
      </c>
      <c r="AM750" s="7" t="s">
        <v>2664</v>
      </c>
      <c r="AN750" s="7" t="s">
        <v>4134</v>
      </c>
      <c r="AO750" s="7" t="s">
        <v>3275</v>
      </c>
      <c r="AP750" s="7" t="s">
        <v>3334</v>
      </c>
      <c r="AQ750" s="7" t="s">
        <v>90</v>
      </c>
      <c r="AR750" s="7" t="s">
        <v>234</v>
      </c>
      <c r="AS750" s="7" t="s">
        <v>1801</v>
      </c>
      <c r="AT750" s="7" t="s">
        <v>3240</v>
      </c>
      <c r="AU750" s="7" t="s">
        <v>3372</v>
      </c>
      <c r="AV750" s="7" t="s">
        <v>762</v>
      </c>
      <c r="AW750" s="7" t="s">
        <v>71</v>
      </c>
      <c r="AX750" s="7" t="s">
        <v>256</v>
      </c>
      <c r="AY750" s="7" t="s">
        <v>3282</v>
      </c>
      <c r="AZ750" s="7" t="s">
        <v>3283</v>
      </c>
      <c r="BA750" s="7" t="s">
        <v>259</v>
      </c>
      <c r="BB750" s="7" t="s">
        <v>3348</v>
      </c>
      <c r="BC750" s="7" t="s">
        <v>3284</v>
      </c>
      <c r="BD750" s="7" t="s">
        <v>3285</v>
      </c>
      <c r="BE750" s="7" t="s">
        <v>3349</v>
      </c>
      <c r="BF750" s="8">
        <v>11</v>
      </c>
      <c r="BG750" s="8">
        <v>6</v>
      </c>
      <c r="BH750" s="8">
        <v>14</v>
      </c>
      <c r="BI750" s="7" t="s">
        <v>3291</v>
      </c>
      <c r="BJ750" s="8">
        <v>22</v>
      </c>
      <c r="BK750" s="8">
        <v>21</v>
      </c>
      <c r="BL750" s="7" t="s">
        <v>3287</v>
      </c>
      <c r="BM750" s="8">
        <v>19</v>
      </c>
      <c r="BN750" s="7" t="s">
        <v>3292</v>
      </c>
      <c r="BO750" s="7" t="s">
        <v>3380</v>
      </c>
      <c r="BP750" s="7" t="s">
        <v>3294</v>
      </c>
      <c r="BQ750" s="7" t="s">
        <v>991</v>
      </c>
      <c r="BS750" s="7" t="s">
        <v>86</v>
      </c>
      <c r="BU750" s="8" t="s">
        <v>266</v>
      </c>
    </row>
    <row r="751" spans="1:86" ht="16" x14ac:dyDescent="0.2">
      <c r="A751">
        <v>769</v>
      </c>
      <c r="B751" s="13" t="s">
        <v>3381</v>
      </c>
      <c r="D751" t="s">
        <v>3191</v>
      </c>
      <c r="E751" s="3" t="s">
        <v>3192</v>
      </c>
      <c r="F751" s="1" t="s">
        <v>4160</v>
      </c>
      <c r="G751" s="48" t="s">
        <v>5374</v>
      </c>
      <c r="H751" s="6" t="s">
        <v>307</v>
      </c>
      <c r="I751" t="s">
        <v>4406</v>
      </c>
      <c r="J751" t="s">
        <v>4407</v>
      </c>
      <c r="K751" t="s">
        <v>3382</v>
      </c>
      <c r="L751" s="1"/>
      <c r="M751" s="1"/>
      <c r="N751" s="1"/>
      <c r="O751" s="1"/>
      <c r="P751" s="25">
        <v>1.7505479360456477</v>
      </c>
      <c r="Q751" s="25">
        <v>2.2953148681981634</v>
      </c>
      <c r="R751" s="25">
        <v>3.739487429046926</v>
      </c>
      <c r="S751" s="25">
        <v>2.1324084668192218</v>
      </c>
      <c r="T751" s="25">
        <v>0.88275171624713955</v>
      </c>
      <c r="U751" s="25">
        <v>3.5736559778893877</v>
      </c>
      <c r="V751" s="25">
        <v>1.8403752711819075</v>
      </c>
      <c r="W751" s="25">
        <v>4.1375300900472523</v>
      </c>
      <c r="X751" s="25">
        <v>6.5888161609557487</v>
      </c>
      <c r="AA751" s="9">
        <f t="shared" si="281"/>
        <v>0.32364060777041054</v>
      </c>
      <c r="AB751" s="9">
        <f t="shared" si="282"/>
        <v>0.13397728737344083</v>
      </c>
      <c r="AC751" s="9">
        <f t="shared" si="283"/>
        <v>0.54238210485614868</v>
      </c>
      <c r="AD751" s="9">
        <f t="shared" si="284"/>
        <v>1.5924515393386545</v>
      </c>
      <c r="AE751" s="9">
        <f t="shared" si="285"/>
        <v>0.27931804837531687</v>
      </c>
      <c r="AF751" s="9">
        <f t="shared" si="286"/>
        <v>0.42309007981755992</v>
      </c>
      <c r="AG751" s="9">
        <f t="shared" si="287"/>
        <v>0.55475484606613457</v>
      </c>
      <c r="AH751" s="9">
        <f t="shared" si="288"/>
        <v>0.76266134999588919</v>
      </c>
      <c r="AI751" s="8">
        <v>46</v>
      </c>
      <c r="AJ751" s="8">
        <v>16</v>
      </c>
      <c r="AK751" s="8">
        <f t="shared" si="289"/>
        <v>30</v>
      </c>
      <c r="AM751" s="7" t="s">
        <v>2664</v>
      </c>
      <c r="AN751" s="7" t="s">
        <v>4134</v>
      </c>
      <c r="AO751" s="7" t="s">
        <v>3275</v>
      </c>
      <c r="AP751" s="7" t="s">
        <v>3334</v>
      </c>
      <c r="AQ751" s="7" t="s">
        <v>90</v>
      </c>
      <c r="AR751" s="7" t="s">
        <v>234</v>
      </c>
      <c r="AS751" s="7" t="s">
        <v>1801</v>
      </c>
      <c r="AT751" s="7" t="s">
        <v>3240</v>
      </c>
      <c r="AU751" s="7" t="s">
        <v>3372</v>
      </c>
      <c r="AV751" s="7" t="s">
        <v>762</v>
      </c>
      <c r="AW751" s="7" t="s">
        <v>71</v>
      </c>
      <c r="AX751" s="7" t="s">
        <v>256</v>
      </c>
      <c r="AY751" s="7" t="s">
        <v>3282</v>
      </c>
      <c r="AZ751" s="7" t="s">
        <v>3347</v>
      </c>
      <c r="BA751" s="7" t="s">
        <v>259</v>
      </c>
      <c r="BB751" s="7" t="s">
        <v>271</v>
      </c>
      <c r="BC751" s="7" t="s">
        <v>3284</v>
      </c>
      <c r="BD751" s="7" t="s">
        <v>3285</v>
      </c>
      <c r="BE751" s="7" t="s">
        <v>3377</v>
      </c>
      <c r="BF751" s="8">
        <v>13</v>
      </c>
      <c r="BG751" s="8">
        <v>8</v>
      </c>
      <c r="BH751" s="8">
        <v>13</v>
      </c>
      <c r="BI751" s="7" t="s">
        <v>3291</v>
      </c>
      <c r="BJ751" s="8">
        <v>22</v>
      </c>
      <c r="BK751" s="8">
        <v>21</v>
      </c>
      <c r="BL751" s="7" t="s">
        <v>3287</v>
      </c>
      <c r="BM751" s="8">
        <v>17</v>
      </c>
      <c r="BN751" s="7" t="s">
        <v>3292</v>
      </c>
      <c r="BO751" s="7" t="s">
        <v>3383</v>
      </c>
      <c r="BP751" s="7" t="s">
        <v>3294</v>
      </c>
      <c r="BQ751" s="7" t="s">
        <v>991</v>
      </c>
      <c r="BS751" s="7" t="s">
        <v>131</v>
      </c>
      <c r="BU751" s="8">
        <v>14</v>
      </c>
      <c r="BV751" s="7" t="s">
        <v>87</v>
      </c>
    </row>
    <row r="752" spans="1:86" ht="32" x14ac:dyDescent="0.2">
      <c r="A752">
        <v>770</v>
      </c>
      <c r="B752" s="13" t="s">
        <v>3384</v>
      </c>
      <c r="D752" t="s">
        <v>3191</v>
      </c>
      <c r="E752" s="3" t="s">
        <v>3192</v>
      </c>
      <c r="F752" s="1" t="s">
        <v>4160</v>
      </c>
      <c r="G752" s="48" t="s">
        <v>5375</v>
      </c>
      <c r="H752" s="4" t="s">
        <v>344</v>
      </c>
      <c r="I752" t="s">
        <v>4390</v>
      </c>
      <c r="J752" t="s">
        <v>4391</v>
      </c>
      <c r="K752" t="s">
        <v>3385</v>
      </c>
      <c r="L752" s="1"/>
      <c r="M752" s="1"/>
      <c r="N752" s="1"/>
      <c r="O752" s="1"/>
      <c r="P752" s="25">
        <v>1.7650867336729827</v>
      </c>
      <c r="Q752" s="25">
        <v>2.0215145684865092</v>
      </c>
      <c r="R752" s="25">
        <v>3.1979784204774591</v>
      </c>
      <c r="S752" s="25">
        <v>1.9891825332081456</v>
      </c>
      <c r="T752" s="25">
        <v>1.1583626037033048</v>
      </c>
      <c r="U752" s="25">
        <v>2.8101112838430642</v>
      </c>
      <c r="V752" s="25">
        <v>1.5845824931890597</v>
      </c>
      <c r="W752" s="25">
        <v>3.9074066093059767</v>
      </c>
      <c r="X752" s="25">
        <v>5.9576564207545148</v>
      </c>
      <c r="AA752" s="9">
        <f t="shared" si="281"/>
        <v>0.33388674886965419</v>
      </c>
      <c r="AB752" s="9">
        <f t="shared" si="282"/>
        <v>0.19443259595634796</v>
      </c>
      <c r="AC752" s="9">
        <f t="shared" si="283"/>
        <v>0.47168065517399776</v>
      </c>
      <c r="AD752" s="9">
        <f t="shared" si="284"/>
        <v>1.5247085897243486</v>
      </c>
      <c r="AE752" s="9">
        <f t="shared" si="285"/>
        <v>0.26597413165165007</v>
      </c>
      <c r="AF752" s="9">
        <f t="shared" si="286"/>
        <v>0.45172845064785638</v>
      </c>
      <c r="AG752" s="9">
        <f t="shared" si="287"/>
        <v>0.51735454499974998</v>
      </c>
      <c r="AH752" s="9">
        <f t="shared" si="288"/>
        <v>0.87315063724447362</v>
      </c>
      <c r="AI752" s="8">
        <v>47</v>
      </c>
      <c r="AJ752" s="8">
        <v>20</v>
      </c>
      <c r="AK752" s="8">
        <f t="shared" si="289"/>
        <v>27</v>
      </c>
      <c r="AM752" s="7" t="s">
        <v>2664</v>
      </c>
      <c r="AN752" s="7" t="s">
        <v>4131</v>
      </c>
      <c r="AO752" s="7" t="s">
        <v>3199</v>
      </c>
      <c r="AP752" s="7" t="s">
        <v>3334</v>
      </c>
      <c r="AQ752" s="7" t="s">
        <v>90</v>
      </c>
      <c r="AR752" s="7" t="s">
        <v>234</v>
      </c>
      <c r="AS752" s="7" t="s">
        <v>1801</v>
      </c>
      <c r="AT752" s="7" t="s">
        <v>3386</v>
      </c>
      <c r="AU752" s="7" t="s">
        <v>3372</v>
      </c>
      <c r="AV752" s="7" t="s">
        <v>154</v>
      </c>
      <c r="AW752" s="7" t="s">
        <v>71</v>
      </c>
      <c r="AX752" s="7" t="s">
        <v>256</v>
      </c>
      <c r="AY752" s="7" t="s">
        <v>3387</v>
      </c>
      <c r="AZ752" s="7" t="s">
        <v>3318</v>
      </c>
      <c r="BA752" s="7" t="s">
        <v>259</v>
      </c>
      <c r="BB752" s="7" t="s">
        <v>194</v>
      </c>
      <c r="BC752" s="7" t="s">
        <v>3284</v>
      </c>
      <c r="BD752" s="7" t="s">
        <v>3285</v>
      </c>
      <c r="BE752" s="7" t="s">
        <v>3349</v>
      </c>
      <c r="BF752" s="8">
        <v>14</v>
      </c>
      <c r="BG752" s="8">
        <v>8</v>
      </c>
      <c r="BH752" s="8">
        <v>16</v>
      </c>
      <c r="BI752" s="7" t="s">
        <v>3291</v>
      </c>
      <c r="BJ752" s="8">
        <v>21</v>
      </c>
      <c r="BK752" s="8">
        <v>21</v>
      </c>
      <c r="BL752" s="7" t="s">
        <v>3287</v>
      </c>
      <c r="BM752" s="8">
        <v>20</v>
      </c>
      <c r="BN752" s="7" t="s">
        <v>3292</v>
      </c>
      <c r="BO752" s="7" t="s">
        <v>3388</v>
      </c>
      <c r="BP752" s="7" t="s">
        <v>3294</v>
      </c>
      <c r="BQ752" s="7" t="s">
        <v>904</v>
      </c>
      <c r="BS752" s="7" t="s">
        <v>131</v>
      </c>
      <c r="BU752" s="8" t="s">
        <v>266</v>
      </c>
      <c r="CA752" s="7"/>
      <c r="CB752" s="7"/>
      <c r="CC752" s="7"/>
      <c r="CD752" s="7"/>
      <c r="CE752" s="7"/>
      <c r="CF752" s="7"/>
      <c r="CG752" s="7"/>
      <c r="CH752" s="7"/>
    </row>
    <row r="753" spans="1:86" ht="16" x14ac:dyDescent="0.2">
      <c r="A753">
        <v>771</v>
      </c>
      <c r="B753" s="13" t="s">
        <v>3389</v>
      </c>
      <c r="D753" t="s">
        <v>3191</v>
      </c>
      <c r="E753" s="3" t="s">
        <v>3192</v>
      </c>
      <c r="F753" s="1" t="s">
        <v>4160</v>
      </c>
      <c r="G753" s="48" t="s">
        <v>5376</v>
      </c>
      <c r="H753" s="4" t="s">
        <v>3390</v>
      </c>
      <c r="I753" t="s">
        <v>4622</v>
      </c>
      <c r="J753" t="s">
        <v>4623</v>
      </c>
      <c r="K753" t="s">
        <v>3391</v>
      </c>
      <c r="L753" s="1"/>
      <c r="M753" s="1"/>
      <c r="N753" s="1"/>
      <c r="O753" s="1"/>
      <c r="P753" s="25">
        <v>1.7665533540095073</v>
      </c>
      <c r="Q753" s="25">
        <v>2.0936657773203136</v>
      </c>
      <c r="R753" s="25">
        <v>3.5049907228083481</v>
      </c>
      <c r="S753" s="25">
        <v>2.3124178934680444</v>
      </c>
      <c r="T753" s="25">
        <v>1.2917507482698374</v>
      </c>
      <c r="U753" s="25">
        <v>2.8348795319419797</v>
      </c>
      <c r="V753" s="25">
        <v>1.8144561669623629</v>
      </c>
      <c r="W753" s="25">
        <v>4.0291181927759787</v>
      </c>
      <c r="X753" s="25">
        <v>6.4390481736798613</v>
      </c>
      <c r="Y753" s="26">
        <v>43782</v>
      </c>
      <c r="Z753" t="s">
        <v>3392</v>
      </c>
      <c r="AA753" s="9">
        <f t="shared" si="281"/>
        <v>0.3591241797072186</v>
      </c>
      <c r="AB753" s="9">
        <f t="shared" si="282"/>
        <v>0.20061206461383141</v>
      </c>
      <c r="AC753" s="9">
        <f t="shared" si="283"/>
        <v>0.44026375567894999</v>
      </c>
      <c r="AD753" s="9">
        <f t="shared" si="284"/>
        <v>1.5981283907790977</v>
      </c>
      <c r="AE753" s="9">
        <f t="shared" si="285"/>
        <v>0.2817895002523978</v>
      </c>
      <c r="AF753" s="9">
        <f t="shared" si="286"/>
        <v>0.4384466450194624</v>
      </c>
      <c r="AG753" s="9">
        <f t="shared" si="287"/>
        <v>0.51963374543694418</v>
      </c>
      <c r="AH753" s="9">
        <f t="shared" si="288"/>
        <v>0.84376091597127889</v>
      </c>
      <c r="AI753" s="8">
        <v>52</v>
      </c>
      <c r="AJ753" s="8">
        <v>21</v>
      </c>
      <c r="AK753" s="8">
        <f t="shared" si="289"/>
        <v>31</v>
      </c>
      <c r="AM753" s="7" t="s">
        <v>2664</v>
      </c>
      <c r="AN753" s="7" t="s">
        <v>3393</v>
      </c>
      <c r="AO753" s="7" t="s">
        <v>3199</v>
      </c>
      <c r="AP753" s="7" t="s">
        <v>3334</v>
      </c>
      <c r="AQ753" s="7" t="s">
        <v>90</v>
      </c>
      <c r="AR753" s="7" t="s">
        <v>234</v>
      </c>
      <c r="AS753" s="7" t="s">
        <v>1801</v>
      </c>
      <c r="AT753" s="7" t="s">
        <v>3340</v>
      </c>
      <c r="AU753" s="7" t="s">
        <v>3281</v>
      </c>
      <c r="AV753" s="7" t="s">
        <v>119</v>
      </c>
      <c r="AW753" s="7" t="s">
        <v>71</v>
      </c>
      <c r="AX753" s="7" t="s">
        <v>256</v>
      </c>
      <c r="AY753" s="7" t="s">
        <v>393</v>
      </c>
      <c r="AZ753" s="7" t="s">
        <v>3327</v>
      </c>
      <c r="BA753" s="7" t="s">
        <v>259</v>
      </c>
      <c r="BB753" s="7" t="s">
        <v>3304</v>
      </c>
      <c r="BC753" s="7" t="s">
        <v>3305</v>
      </c>
      <c r="BD753" s="7" t="s">
        <v>3298</v>
      </c>
      <c r="BE753" s="7" t="s">
        <v>3329</v>
      </c>
      <c r="BF753" s="8">
        <v>13</v>
      </c>
      <c r="BG753" s="8">
        <v>8</v>
      </c>
      <c r="BH753" s="8">
        <v>12</v>
      </c>
      <c r="BI753" s="7" t="s">
        <v>3291</v>
      </c>
      <c r="BJ753" s="8">
        <v>22</v>
      </c>
      <c r="BK753" s="8">
        <v>21</v>
      </c>
      <c r="BL753" s="7" t="s">
        <v>3287</v>
      </c>
      <c r="BM753" s="8">
        <v>20</v>
      </c>
      <c r="BN753" s="7" t="s">
        <v>3292</v>
      </c>
      <c r="BO753" s="7" t="s">
        <v>3394</v>
      </c>
      <c r="BP753" s="7" t="s">
        <v>3294</v>
      </c>
      <c r="BQ753" s="7" t="s">
        <v>904</v>
      </c>
      <c r="BS753" s="7" t="s">
        <v>131</v>
      </c>
      <c r="BU753" s="8">
        <v>6</v>
      </c>
      <c r="BV753" s="7" t="s">
        <v>87</v>
      </c>
      <c r="CA753" s="7"/>
      <c r="CB753" s="7"/>
      <c r="CC753" s="7"/>
      <c r="CD753" s="7"/>
      <c r="CE753" s="7"/>
      <c r="CF753" s="7"/>
      <c r="CG753" s="7"/>
      <c r="CH753" s="7"/>
    </row>
    <row r="754" spans="1:86" ht="16" x14ac:dyDescent="0.2">
      <c r="A754">
        <v>772</v>
      </c>
      <c r="B754" s="13" t="s">
        <v>3395</v>
      </c>
      <c r="D754" t="s">
        <v>3191</v>
      </c>
      <c r="E754" s="3" t="s">
        <v>3192</v>
      </c>
      <c r="F754" s="1" t="s">
        <v>4160</v>
      </c>
      <c r="G754" s="48" t="s">
        <v>5377</v>
      </c>
      <c r="H754" s="4" t="s">
        <v>3396</v>
      </c>
      <c r="I754" t="s">
        <v>4620</v>
      </c>
      <c r="J754" t="s">
        <v>4621</v>
      </c>
      <c r="K754" t="s">
        <v>3397</v>
      </c>
      <c r="L754" s="1"/>
      <c r="M754" s="1"/>
      <c r="N754" s="1"/>
      <c r="O754" s="1"/>
      <c r="P754" s="25">
        <v>1.1786756988836944</v>
      </c>
      <c r="Q754" s="25">
        <v>1.4103234424196163</v>
      </c>
      <c r="R754" s="25">
        <v>2.0195401202175365</v>
      </c>
      <c r="S754" s="25">
        <v>1.2924243869859746</v>
      </c>
      <c r="T754" s="25">
        <v>0.77070890182234508</v>
      </c>
      <c r="U754" s="25">
        <v>2.318166205514741</v>
      </c>
      <c r="V754" s="25">
        <v>1.1086919187100468</v>
      </c>
      <c r="W754" s="25">
        <v>2.7601373914702796</v>
      </c>
      <c r="X754" s="25">
        <v>4.381299494323061</v>
      </c>
      <c r="Y754" s="26">
        <v>43782</v>
      </c>
      <c r="Z754" t="s">
        <v>3392</v>
      </c>
      <c r="AA754" s="9">
        <f t="shared" si="281"/>
        <v>0.29498654192907725</v>
      </c>
      <c r="AB754" s="9">
        <f t="shared" si="282"/>
        <v>0.17590874643949092</v>
      </c>
      <c r="AC754" s="9">
        <f t="shared" si="283"/>
        <v>0.5291047116314318</v>
      </c>
      <c r="AD754" s="9">
        <f t="shared" si="284"/>
        <v>1.5873483355802136</v>
      </c>
      <c r="AE754" s="9">
        <f t="shared" si="285"/>
        <v>0.25305093161209397</v>
      </c>
      <c r="AF754" s="9">
        <f t="shared" si="286"/>
        <v>0.42703515503474027</v>
      </c>
      <c r="AG754" s="9">
        <f t="shared" si="287"/>
        <v>0.51096131909156894</v>
      </c>
      <c r="AH754" s="9">
        <f t="shared" si="288"/>
        <v>0.83574849813281393</v>
      </c>
      <c r="AI754" s="8">
        <v>32</v>
      </c>
      <c r="AJ754" s="8">
        <v>18</v>
      </c>
      <c r="AK754" s="8">
        <f t="shared" si="289"/>
        <v>14</v>
      </c>
      <c r="AM754" s="7" t="s">
        <v>2664</v>
      </c>
      <c r="AN754" s="7" t="s">
        <v>3339</v>
      </c>
      <c r="AO754" s="7" t="s">
        <v>3199</v>
      </c>
      <c r="AP754" s="7" t="s">
        <v>3334</v>
      </c>
      <c r="AQ754" s="7" t="s">
        <v>90</v>
      </c>
      <c r="AR754" s="7" t="s">
        <v>234</v>
      </c>
      <c r="AS754" s="7" t="s">
        <v>1801</v>
      </c>
      <c r="AT754" s="7" t="s">
        <v>3398</v>
      </c>
      <c r="AU754" s="7" t="s">
        <v>3281</v>
      </c>
      <c r="AV754" s="7" t="s">
        <v>762</v>
      </c>
      <c r="AW754" s="7" t="s">
        <v>71</v>
      </c>
      <c r="AX754" s="7" t="s">
        <v>3399</v>
      </c>
      <c r="AY754" s="7" t="s">
        <v>3400</v>
      </c>
      <c r="AZ754" s="7" t="s">
        <v>502</v>
      </c>
      <c r="BA754" s="7" t="s">
        <v>259</v>
      </c>
      <c r="BB754" s="7" t="s">
        <v>3401</v>
      </c>
      <c r="BC754" s="7" t="s">
        <v>3305</v>
      </c>
      <c r="BD754" s="7" t="s">
        <v>3298</v>
      </c>
      <c r="BE754" s="7" t="s">
        <v>146</v>
      </c>
      <c r="BF754" s="8">
        <v>12</v>
      </c>
      <c r="BG754" s="8">
        <v>8</v>
      </c>
      <c r="BH754" s="8">
        <v>13</v>
      </c>
      <c r="BI754" s="7" t="s">
        <v>3291</v>
      </c>
      <c r="BJ754" s="8">
        <v>22</v>
      </c>
      <c r="BK754" s="8">
        <v>21</v>
      </c>
      <c r="BL754" s="7" t="s">
        <v>3287</v>
      </c>
      <c r="BM754" s="8">
        <v>18</v>
      </c>
      <c r="BN754" s="7" t="s">
        <v>3292</v>
      </c>
      <c r="BO754" s="7" t="s">
        <v>3402</v>
      </c>
      <c r="BP754" s="7" t="s">
        <v>3294</v>
      </c>
      <c r="BQ754" s="7" t="s">
        <v>991</v>
      </c>
      <c r="BS754" s="7" t="s">
        <v>86</v>
      </c>
      <c r="BU754" s="8">
        <v>7</v>
      </c>
      <c r="BV754" s="7" t="s">
        <v>148</v>
      </c>
      <c r="CA754" s="7"/>
      <c r="CB754" s="7"/>
      <c r="CC754" s="7"/>
      <c r="CD754" s="7"/>
      <c r="CE754" s="7"/>
      <c r="CF754" s="7"/>
      <c r="CG754" s="7"/>
      <c r="CH754" s="7"/>
    </row>
    <row r="755" spans="1:86" ht="16" x14ac:dyDescent="0.2">
      <c r="A755">
        <v>773</v>
      </c>
      <c r="B755" s="13" t="s">
        <v>3403</v>
      </c>
      <c r="D755" t="s">
        <v>3191</v>
      </c>
      <c r="E755" s="3" t="s">
        <v>3192</v>
      </c>
      <c r="F755" s="1" t="s">
        <v>4160</v>
      </c>
      <c r="G755" s="48" t="s">
        <v>5378</v>
      </c>
      <c r="H755" s="4" t="s">
        <v>3396</v>
      </c>
      <c r="I755" t="s">
        <v>4620</v>
      </c>
      <c r="J755" t="s">
        <v>4621</v>
      </c>
      <c r="K755" t="s">
        <v>3404</v>
      </c>
      <c r="L755" s="1"/>
      <c r="M755" s="1"/>
      <c r="N755" s="1"/>
      <c r="O755" s="1"/>
      <c r="P755" s="25">
        <v>1.0374818316620908</v>
      </c>
      <c r="Q755" s="25">
        <v>1.4025810050944754</v>
      </c>
      <c r="R755" s="25">
        <v>2.2732518021523056</v>
      </c>
      <c r="S755" s="25">
        <v>1.2115455199447978</v>
      </c>
      <c r="T755" s="25">
        <v>0.69202648539926304</v>
      </c>
      <c r="U755" s="25">
        <v>2.330362779498774</v>
      </c>
      <c r="V755" s="25">
        <v>0.97115088162318497</v>
      </c>
      <c r="W755" s="25">
        <v>2.5550775916491713</v>
      </c>
      <c r="X755" s="25">
        <v>4.2339054218724765</v>
      </c>
      <c r="Y755" s="26">
        <v>43782</v>
      </c>
      <c r="Z755" t="s">
        <v>3392</v>
      </c>
      <c r="AA755" s="9">
        <f t="shared" si="281"/>
        <v>0.28615318464269868</v>
      </c>
      <c r="AB755" s="9">
        <f t="shared" si="282"/>
        <v>0.1634487350199734</v>
      </c>
      <c r="AC755" s="9">
        <f t="shared" si="283"/>
        <v>0.55040501553484245</v>
      </c>
      <c r="AD755" s="9">
        <f t="shared" si="284"/>
        <v>1.6570555178873094</v>
      </c>
      <c r="AE755" s="9">
        <f t="shared" si="285"/>
        <v>0.22937472259209943</v>
      </c>
      <c r="AF755" s="9">
        <f t="shared" si="286"/>
        <v>0.40604709424595192</v>
      </c>
      <c r="AG755" s="9">
        <f t="shared" si="287"/>
        <v>0.54893871312502152</v>
      </c>
      <c r="AH755" s="9">
        <f t="shared" si="288"/>
        <v>0.73969476835472181</v>
      </c>
      <c r="AI755" s="8">
        <v>25</v>
      </c>
      <c r="AJ755" s="8">
        <v>16</v>
      </c>
      <c r="AK755" s="8">
        <f t="shared" si="289"/>
        <v>9</v>
      </c>
      <c r="AM755" s="7" t="s">
        <v>2664</v>
      </c>
      <c r="AN755" s="7" t="s">
        <v>3339</v>
      </c>
      <c r="AO755" s="7" t="s">
        <v>3199</v>
      </c>
      <c r="AP755" s="7" t="s">
        <v>3334</v>
      </c>
      <c r="AQ755" s="7" t="s">
        <v>90</v>
      </c>
      <c r="AR755" s="7" t="s">
        <v>234</v>
      </c>
      <c r="AS755" s="7" t="s">
        <v>1801</v>
      </c>
      <c r="AT755" s="7" t="s">
        <v>3398</v>
      </c>
      <c r="BM755" s="8">
        <v>20</v>
      </c>
      <c r="BN755" s="7" t="s">
        <v>3292</v>
      </c>
      <c r="BO755" s="7" t="s">
        <v>3405</v>
      </c>
      <c r="BP755" s="7" t="s">
        <v>3294</v>
      </c>
      <c r="BQ755" s="7" t="s">
        <v>991</v>
      </c>
      <c r="BS755" s="7" t="s">
        <v>131</v>
      </c>
      <c r="CA755" s="7"/>
      <c r="CB755" s="7"/>
      <c r="CC755" s="7"/>
      <c r="CD755" s="7"/>
      <c r="CE755" s="7"/>
      <c r="CF755" s="7"/>
      <c r="CG755" s="7"/>
      <c r="CH755" s="7"/>
    </row>
    <row r="756" spans="1:86" ht="16" x14ac:dyDescent="0.2">
      <c r="A756">
        <v>774</v>
      </c>
      <c r="B756" s="13" t="s">
        <v>3406</v>
      </c>
      <c r="D756" t="s">
        <v>3191</v>
      </c>
      <c r="E756" s="3" t="s">
        <v>3192</v>
      </c>
      <c r="F756" s="1" t="s">
        <v>4160</v>
      </c>
      <c r="G756" s="48" t="s">
        <v>5379</v>
      </c>
      <c r="H756" s="4" t="s">
        <v>1735</v>
      </c>
      <c r="I756" t="s">
        <v>4546</v>
      </c>
      <c r="J756" t="s">
        <v>4547</v>
      </c>
      <c r="K756" t="s">
        <v>3407</v>
      </c>
      <c r="L756" s="1"/>
      <c r="M756" s="1"/>
      <c r="N756" s="1"/>
      <c r="O756" s="1"/>
      <c r="P756" s="25">
        <v>1.6583775525990099</v>
      </c>
      <c r="Q756" s="25">
        <v>1.8253794090346531</v>
      </c>
      <c r="R756" s="25">
        <v>2.8524408261138614</v>
      </c>
      <c r="S756" s="25">
        <v>1.8606462716584158</v>
      </c>
      <c r="T756" s="25">
        <v>0.99857286509900978</v>
      </c>
      <c r="U756" s="25">
        <v>3.2841897431930689</v>
      </c>
      <c r="V756" s="25">
        <v>1.6243877629950492</v>
      </c>
      <c r="W756" s="25">
        <v>3.7760102103960396</v>
      </c>
      <c r="X756" s="25">
        <v>6.1434088799504947</v>
      </c>
      <c r="AA756" s="9">
        <f t="shared" si="281"/>
        <v>0.30286870172857672</v>
      </c>
      <c r="AB756" s="9">
        <f t="shared" si="282"/>
        <v>0.16254377408574122</v>
      </c>
      <c r="AC756" s="9">
        <f t="shared" si="283"/>
        <v>0.53458752418568201</v>
      </c>
      <c r="AD756" s="9">
        <f t="shared" si="284"/>
        <v>1.6269576981112439</v>
      </c>
      <c r="AE756" s="9">
        <f t="shared" si="285"/>
        <v>0.26441146841070085</v>
      </c>
      <c r="AF756" s="9">
        <f t="shared" si="286"/>
        <v>0.43918778292314897</v>
      </c>
      <c r="AG756" s="9">
        <f t="shared" si="287"/>
        <v>0.48341484988813144</v>
      </c>
      <c r="AH756" s="9">
        <f t="shared" si="288"/>
        <v>0.90851115356671974</v>
      </c>
      <c r="AI756" s="8">
        <v>32</v>
      </c>
      <c r="AJ756" s="8">
        <v>22</v>
      </c>
      <c r="AK756" s="8">
        <f t="shared" si="289"/>
        <v>10</v>
      </c>
      <c r="AM756" s="7" t="s">
        <v>2664</v>
      </c>
      <c r="AN756" s="7" t="s">
        <v>4137</v>
      </c>
      <c r="AO756" s="7" t="s">
        <v>3199</v>
      </c>
      <c r="AP756" s="7" t="s">
        <v>3209</v>
      </c>
      <c r="AQ756" s="7" t="s">
        <v>90</v>
      </c>
      <c r="AR756" s="7" t="s">
        <v>234</v>
      </c>
      <c r="AS756" s="7" t="s">
        <v>1801</v>
      </c>
      <c r="AT756" s="7" t="s">
        <v>3408</v>
      </c>
      <c r="AU756" s="7" t="s">
        <v>3281</v>
      </c>
      <c r="AV756" s="7" t="s">
        <v>119</v>
      </c>
      <c r="AW756" s="7" t="s">
        <v>93</v>
      </c>
      <c r="AX756" s="7" t="s">
        <v>256</v>
      </c>
      <c r="AY756" s="7" t="s">
        <v>3326</v>
      </c>
      <c r="AZ756" s="7" t="s">
        <v>3327</v>
      </c>
      <c r="BA756" s="7" t="s">
        <v>259</v>
      </c>
      <c r="BB756" s="7" t="s">
        <v>3304</v>
      </c>
      <c r="BC756" s="7" t="s">
        <v>3305</v>
      </c>
      <c r="BD756" s="7" t="s">
        <v>3298</v>
      </c>
      <c r="BE756" s="7" t="s">
        <v>3329</v>
      </c>
      <c r="BF756" s="8">
        <v>15</v>
      </c>
      <c r="BG756" s="8">
        <v>8</v>
      </c>
      <c r="BH756" s="8">
        <v>14</v>
      </c>
      <c r="BI756" s="7" t="s">
        <v>3291</v>
      </c>
      <c r="BJ756" s="8">
        <v>22</v>
      </c>
      <c r="BK756" s="8">
        <v>21</v>
      </c>
      <c r="BL756" s="7" t="s">
        <v>3287</v>
      </c>
      <c r="BM756" s="8">
        <v>15</v>
      </c>
      <c r="BN756" s="7" t="s">
        <v>3292</v>
      </c>
      <c r="BO756" s="7" t="s">
        <v>3293</v>
      </c>
      <c r="BP756" s="7" t="s">
        <v>3294</v>
      </c>
      <c r="BQ756" s="7" t="s">
        <v>904</v>
      </c>
      <c r="BS756" s="7" t="s">
        <v>131</v>
      </c>
      <c r="BU756" s="8">
        <v>8</v>
      </c>
      <c r="BV756" s="7" t="s">
        <v>275</v>
      </c>
      <c r="CA756" s="7"/>
      <c r="CB756" s="7"/>
      <c r="CC756" s="7"/>
      <c r="CD756" s="7"/>
      <c r="CE756" s="7"/>
      <c r="CF756" s="7"/>
      <c r="CG756" s="7"/>
      <c r="CH756" s="7"/>
    </row>
    <row r="757" spans="1:86" ht="32" x14ac:dyDescent="0.2">
      <c r="A757">
        <v>775</v>
      </c>
      <c r="B757" s="13" t="s">
        <v>3409</v>
      </c>
      <c r="D757" t="s">
        <v>3191</v>
      </c>
      <c r="E757" s="3" t="s">
        <v>3192</v>
      </c>
      <c r="F757" s="1" t="s">
        <v>4162</v>
      </c>
      <c r="G757" s="48" t="s">
        <v>5380</v>
      </c>
      <c r="H757" s="4" t="s">
        <v>3410</v>
      </c>
      <c r="I757" t="s">
        <v>4624</v>
      </c>
      <c r="J757" t="s">
        <v>4625</v>
      </c>
      <c r="K757" t="s">
        <v>3411</v>
      </c>
      <c r="L757" s="1"/>
      <c r="M757" s="1"/>
      <c r="N757" s="1"/>
      <c r="O757" s="1"/>
      <c r="P757" s="25">
        <v>1.032185836738158</v>
      </c>
      <c r="Q757" s="25">
        <v>1.3592592233362837</v>
      </c>
      <c r="R757" s="25">
        <v>2.3038025727137161</v>
      </c>
      <c r="S757" s="25">
        <v>1.0636582970623538</v>
      </c>
      <c r="T757" s="25">
        <v>0.57719014075969011</v>
      </c>
      <c r="U757" s="25">
        <v>2.8097023556940388</v>
      </c>
      <c r="V757" s="25">
        <v>1.2699230125725924</v>
      </c>
      <c r="W757" s="25">
        <v>2.7038292455232118</v>
      </c>
      <c r="X757" s="25">
        <v>4.4505199985451194</v>
      </c>
      <c r="AA757" s="9">
        <f t="shared" si="281"/>
        <v>0.23899640882639894</v>
      </c>
      <c r="AB757" s="9">
        <f t="shared" si="282"/>
        <v>0.12969049480698308</v>
      </c>
      <c r="AC757" s="9">
        <f t="shared" si="283"/>
        <v>0.63132001577625407</v>
      </c>
      <c r="AD757" s="9">
        <f t="shared" si="284"/>
        <v>1.6460063097231237</v>
      </c>
      <c r="AE757" s="9">
        <f t="shared" si="285"/>
        <v>0.28534261456812504</v>
      </c>
      <c r="AF757" s="9">
        <f t="shared" si="286"/>
        <v>0.38174963838680653</v>
      </c>
      <c r="AG757" s="9">
        <f t="shared" si="287"/>
        <v>0.50271636997300717</v>
      </c>
      <c r="AH757" s="9">
        <f t="shared" si="288"/>
        <v>0.759373796415868</v>
      </c>
      <c r="AI757" s="8">
        <v>29</v>
      </c>
      <c r="AJ757" s="8">
        <v>13</v>
      </c>
      <c r="AK757" s="8">
        <f t="shared" si="289"/>
        <v>16</v>
      </c>
      <c r="AM757" s="7" t="s">
        <v>2664</v>
      </c>
      <c r="AN757" s="7" t="s">
        <v>3412</v>
      </c>
      <c r="AO757" s="7" t="s">
        <v>3199</v>
      </c>
      <c r="AP757" s="7" t="s">
        <v>3334</v>
      </c>
      <c r="AQ757" s="7" t="s">
        <v>90</v>
      </c>
      <c r="AR757" s="7" t="s">
        <v>234</v>
      </c>
      <c r="AS757" s="7" t="s">
        <v>1801</v>
      </c>
      <c r="AT757" s="7" t="s">
        <v>3244</v>
      </c>
      <c r="AU757" s="7" t="s">
        <v>3281</v>
      </c>
      <c r="AV757" s="7" t="s">
        <v>154</v>
      </c>
      <c r="AW757" s="7" t="s">
        <v>71</v>
      </c>
      <c r="AX757" s="7" t="s">
        <v>256</v>
      </c>
      <c r="AY757" s="7" t="s">
        <v>3413</v>
      </c>
      <c r="AZ757" s="7" t="s">
        <v>3283</v>
      </c>
      <c r="BA757" s="7" t="s">
        <v>259</v>
      </c>
      <c r="BB757" s="7" t="s">
        <v>71</v>
      </c>
      <c r="BC757" s="7" t="s">
        <v>3284</v>
      </c>
      <c r="BD757" s="7" t="s">
        <v>3285</v>
      </c>
      <c r="BE757" s="7" t="s">
        <v>4126</v>
      </c>
      <c r="BF757" s="8">
        <v>14</v>
      </c>
      <c r="BG757" s="8">
        <v>7</v>
      </c>
      <c r="BH757" s="8">
        <v>15</v>
      </c>
      <c r="BI757" s="7" t="s">
        <v>3291</v>
      </c>
      <c r="BJ757" s="8">
        <v>22</v>
      </c>
      <c r="BK757" s="8">
        <v>21</v>
      </c>
      <c r="BL757" s="7" t="s">
        <v>3287</v>
      </c>
      <c r="BM757" s="8">
        <v>21</v>
      </c>
      <c r="BN757" s="7" t="s">
        <v>3292</v>
      </c>
      <c r="BO757" s="7" t="s">
        <v>3414</v>
      </c>
      <c r="BP757" s="7" t="s">
        <v>3294</v>
      </c>
      <c r="BQ757" s="7" t="s">
        <v>904</v>
      </c>
      <c r="BS757" s="7" t="s">
        <v>131</v>
      </c>
      <c r="BU757">
        <v>5</v>
      </c>
      <c r="BV757" s="7" t="s">
        <v>87</v>
      </c>
      <c r="CA757" s="7"/>
      <c r="CB757" s="7"/>
      <c r="CC757" s="7"/>
      <c r="CD757" s="7"/>
      <c r="CE757" s="7"/>
      <c r="CF757" s="7"/>
      <c r="CG757" s="7"/>
      <c r="CH757" s="7"/>
    </row>
    <row r="758" spans="1:86" ht="16" x14ac:dyDescent="0.2">
      <c r="A758">
        <v>776</v>
      </c>
      <c r="B758" s="13" t="s">
        <v>3415</v>
      </c>
      <c r="D758" t="s">
        <v>3191</v>
      </c>
      <c r="E758" s="3" t="s">
        <v>3192</v>
      </c>
      <c r="F758" s="1" t="s">
        <v>4165</v>
      </c>
      <c r="G758" s="48" t="s">
        <v>5381</v>
      </c>
      <c r="H758" s="6" t="s">
        <v>3262</v>
      </c>
      <c r="I758" t="s">
        <v>4362</v>
      </c>
      <c r="J758" t="s">
        <v>4363</v>
      </c>
      <c r="K758" t="s">
        <v>3416</v>
      </c>
      <c r="L758" s="1"/>
      <c r="M758" s="1"/>
      <c r="N758" s="1"/>
      <c r="O758" s="1"/>
      <c r="P758" s="25"/>
      <c r="Q758" s="25"/>
      <c r="R758" s="25"/>
      <c r="S758" s="25"/>
      <c r="T758" s="25"/>
      <c r="U758" s="25"/>
      <c r="V758" s="25"/>
      <c r="W758" s="25"/>
      <c r="X758" s="25"/>
      <c r="AA758" s="9"/>
      <c r="AB758" s="9"/>
      <c r="AC758" s="9"/>
      <c r="AD758" s="9"/>
      <c r="AE758" s="9"/>
      <c r="AF758" s="9"/>
      <c r="AG758" s="9"/>
      <c r="AH758" s="9"/>
      <c r="AI758" s="8">
        <v>16</v>
      </c>
      <c r="AJ758" s="8">
        <v>11</v>
      </c>
      <c r="AK758" s="8">
        <f t="shared" si="289"/>
        <v>5</v>
      </c>
      <c r="AM758" s="7" t="s">
        <v>2664</v>
      </c>
      <c r="AN758" s="7" t="s">
        <v>4123</v>
      </c>
      <c r="AO758" s="7" t="s">
        <v>3194</v>
      </c>
      <c r="AP758" s="7" t="s">
        <v>3209</v>
      </c>
      <c r="AQ758" s="7" t="s">
        <v>90</v>
      </c>
      <c r="AR758" s="7" t="s">
        <v>234</v>
      </c>
      <c r="AS758" s="7" t="s">
        <v>1801</v>
      </c>
      <c r="AT758" s="7" t="s">
        <v>3417</v>
      </c>
      <c r="CA758" s="7"/>
      <c r="CB758" s="7"/>
      <c r="CC758" s="7"/>
      <c r="CD758" s="7"/>
      <c r="CE758" s="7"/>
      <c r="CF758" s="7"/>
      <c r="CG758" s="7"/>
      <c r="CH758" s="7"/>
    </row>
    <row r="759" spans="1:86" ht="16" x14ac:dyDescent="0.2">
      <c r="A759">
        <v>777</v>
      </c>
      <c r="B759" s="13" t="s">
        <v>3418</v>
      </c>
      <c r="D759" t="s">
        <v>3191</v>
      </c>
      <c r="E759" s="3" t="s">
        <v>3192</v>
      </c>
      <c r="F759" s="1" t="s">
        <v>4165</v>
      </c>
      <c r="G759" s="48" t="s">
        <v>5382</v>
      </c>
      <c r="H759" s="6" t="s">
        <v>3262</v>
      </c>
      <c r="I759" t="s">
        <v>4362</v>
      </c>
      <c r="J759" t="s">
        <v>4363</v>
      </c>
      <c r="K759" t="s">
        <v>3419</v>
      </c>
      <c r="L759" s="1"/>
      <c r="M759" s="1"/>
      <c r="N759" s="1"/>
      <c r="O759" s="1"/>
      <c r="P759" s="25">
        <v>0.84807514403960071</v>
      </c>
      <c r="Q759" s="25">
        <v>0.89715714517568768</v>
      </c>
      <c r="R759" s="25">
        <v>1.4764793475614704</v>
      </c>
      <c r="S759" s="25">
        <v>0.85330540452811809</v>
      </c>
      <c r="T759" s="25">
        <v>0.48048831453379859</v>
      </c>
      <c r="U759" s="25">
        <v>1.7815606995049909</v>
      </c>
      <c r="V759" s="25">
        <v>0.75137973707701045</v>
      </c>
      <c r="W759" s="25">
        <v>1.8331418891503692</v>
      </c>
      <c r="X759" s="25">
        <v>3.1153544185669073</v>
      </c>
      <c r="AA759" s="9">
        <f>S759/X759</f>
        <v>0.27390315510896085</v>
      </c>
      <c r="AB759" s="9">
        <f>T759/X759</f>
        <v>0.1542323119546789</v>
      </c>
      <c r="AC759" s="9">
        <f>U759/X759</f>
        <v>0.5718645329363603</v>
      </c>
      <c r="AD759" s="9">
        <f>X759/W759</f>
        <v>1.6994616930666628</v>
      </c>
      <c r="AE759" s="9">
        <f>V759/X759</f>
        <v>0.24118595707728568</v>
      </c>
      <c r="AF759" s="9">
        <f>P759/W759</f>
        <v>0.46263475242097568</v>
      </c>
      <c r="AG759" s="9">
        <f>Q759/W759</f>
        <v>0.48940954897468691</v>
      </c>
      <c r="AH759" s="9">
        <f>P759/Q759</f>
        <v>0.94529163435857677</v>
      </c>
      <c r="AI759" s="8">
        <v>14</v>
      </c>
      <c r="AJ759" s="8">
        <v>9</v>
      </c>
      <c r="AK759" s="8">
        <f t="shared" si="289"/>
        <v>5</v>
      </c>
      <c r="AM759" s="7" t="s">
        <v>2664</v>
      </c>
      <c r="AN759" s="7" t="s">
        <v>4124</v>
      </c>
      <c r="AO759" s="7" t="s">
        <v>3194</v>
      </c>
      <c r="AP759" s="7" t="s">
        <v>3209</v>
      </c>
      <c r="AQ759" s="7" t="s">
        <v>90</v>
      </c>
      <c r="AR759" s="7" t="s">
        <v>234</v>
      </c>
      <c r="AS759" s="7" t="s">
        <v>1801</v>
      </c>
      <c r="AT759" s="7" t="s">
        <v>3417</v>
      </c>
      <c r="CA759" s="7"/>
      <c r="CB759" s="7"/>
      <c r="CC759" s="7"/>
      <c r="CD759" s="7"/>
      <c r="CE759" s="7"/>
      <c r="CF759" s="7"/>
      <c r="CG759" s="7"/>
      <c r="CH759" s="7"/>
    </row>
    <row r="760" spans="1:86" ht="16" x14ac:dyDescent="0.2">
      <c r="A760">
        <v>778</v>
      </c>
      <c r="B760" s="1" t="s">
        <v>3420</v>
      </c>
      <c r="D760" t="s">
        <v>3191</v>
      </c>
      <c r="E760" s="3" t="s">
        <v>3192</v>
      </c>
      <c r="F760" s="1" t="s">
        <v>4165</v>
      </c>
      <c r="G760" s="48" t="s">
        <v>5383</v>
      </c>
      <c r="H760" s="1" t="s">
        <v>3267</v>
      </c>
      <c r="I760" t="s">
        <v>4374</v>
      </c>
      <c r="J760" t="s">
        <v>4375</v>
      </c>
      <c r="K760" t="s">
        <v>3421</v>
      </c>
      <c r="L760" s="1"/>
      <c r="M760" s="1"/>
      <c r="N760" s="1"/>
      <c r="O760" s="1"/>
      <c r="P760" s="25">
        <v>1.043205008432317</v>
      </c>
      <c r="Q760" s="25">
        <v>1.2093277198772157</v>
      </c>
      <c r="R760" s="25">
        <v>1.9087611167056939</v>
      </c>
      <c r="S760" s="25">
        <v>0.96625859914342216</v>
      </c>
      <c r="T760" s="25">
        <v>0.63995826306402492</v>
      </c>
      <c r="U760" s="25">
        <v>2.3391368704577715</v>
      </c>
      <c r="V760" s="25">
        <v>0.93723686924448868</v>
      </c>
      <c r="W760" s="25">
        <v>2.3839312796496035</v>
      </c>
      <c r="X760" s="25">
        <v>3.9453537326652186</v>
      </c>
      <c r="Y760" s="26">
        <v>43713</v>
      </c>
      <c r="Z760" t="s">
        <v>3392</v>
      </c>
      <c r="AA760" s="9">
        <f>S760/X760</f>
        <v>0.24491051110154377</v>
      </c>
      <c r="AB760" s="9">
        <f>T760/X760</f>
        <v>0.16220554769666032</v>
      </c>
      <c r="AC760" s="9">
        <f>U760/X760</f>
        <v>0.59288394120179588</v>
      </c>
      <c r="AD760" s="9">
        <f>X760/W760</f>
        <v>1.6549779628065107</v>
      </c>
      <c r="AE760" s="9">
        <f>V760/X760</f>
        <v>0.23755458515283845</v>
      </c>
      <c r="AF760" s="9">
        <f>P760/W760</f>
        <v>0.43759860753437912</v>
      </c>
      <c r="AG760" s="9">
        <f>Q760/W760</f>
        <v>0.50728296163594355</v>
      </c>
      <c r="AH760" s="9">
        <f>P760/Q760</f>
        <v>0.8626321809097659</v>
      </c>
      <c r="AI760" s="8">
        <v>24</v>
      </c>
      <c r="AJ760" s="8">
        <v>18</v>
      </c>
      <c r="AK760" s="8">
        <f t="shared" si="289"/>
        <v>6</v>
      </c>
      <c r="AM760" s="7" t="s">
        <v>2664</v>
      </c>
      <c r="AN760" s="7" t="s">
        <v>4124</v>
      </c>
      <c r="AO760" s="7" t="s">
        <v>3194</v>
      </c>
      <c r="AP760" s="7" t="s">
        <v>3209</v>
      </c>
      <c r="AQ760" s="7" t="s">
        <v>90</v>
      </c>
      <c r="AR760" s="7" t="s">
        <v>234</v>
      </c>
      <c r="AS760" s="7" t="s">
        <v>1801</v>
      </c>
      <c r="AT760" s="7" t="s">
        <v>3244</v>
      </c>
      <c r="CA760" s="7"/>
      <c r="CB760" s="7"/>
      <c r="CC760" s="7"/>
      <c r="CD760" s="7"/>
      <c r="CE760" s="7"/>
      <c r="CF760" s="7"/>
      <c r="CG760" s="7"/>
      <c r="CH760" s="7"/>
    </row>
    <row r="761" spans="1:86" ht="16" x14ac:dyDescent="0.2">
      <c r="A761">
        <v>779</v>
      </c>
      <c r="B761" s="13" t="s">
        <v>3422</v>
      </c>
      <c r="D761" t="s">
        <v>3191</v>
      </c>
      <c r="E761" s="3" t="s">
        <v>3192</v>
      </c>
      <c r="F761" s="1" t="s">
        <v>4165</v>
      </c>
      <c r="G761" s="48" t="s">
        <v>5384</v>
      </c>
      <c r="H761" s="2" t="s">
        <v>537</v>
      </c>
      <c r="I761" t="s">
        <v>4374</v>
      </c>
      <c r="J761" t="s">
        <v>4375</v>
      </c>
      <c r="K761" t="s">
        <v>3423</v>
      </c>
      <c r="L761" s="1"/>
      <c r="M761" s="1"/>
      <c r="N761" s="1"/>
      <c r="O761" s="1"/>
      <c r="P761" s="25">
        <v>1.383970588235294</v>
      </c>
      <c r="Q761" s="25">
        <v>1.5646524064171123</v>
      </c>
      <c r="R761" s="25">
        <v>2.4752807486631019</v>
      </c>
      <c r="S761" s="25">
        <v>1.3184759358288771</v>
      </c>
      <c r="T761" s="25">
        <v>0.72701871657754003</v>
      </c>
      <c r="U761" s="25">
        <v>2.9835561497326206</v>
      </c>
      <c r="V761" s="25">
        <v>1.2581550802139039</v>
      </c>
      <c r="W761" s="25">
        <v>3.1111764705882354</v>
      </c>
      <c r="X761" s="25">
        <v>5.0290508021390377</v>
      </c>
      <c r="AA761" s="9">
        <f>S761/X761</f>
        <v>0.26217192621480012</v>
      </c>
      <c r="AB761" s="9">
        <f>T761/X761</f>
        <v>0.14456380441977493</v>
      </c>
      <c r="AC761" s="9">
        <f>U761/X761</f>
        <v>0.59326426936542498</v>
      </c>
      <c r="AD761" s="9">
        <f>X761/W761</f>
        <v>1.6164466560099005</v>
      </c>
      <c r="AE761" s="9">
        <f>V761/X761</f>
        <v>0.25017744495218958</v>
      </c>
      <c r="AF761" s="9">
        <f>P761/W761</f>
        <v>0.44483834373227443</v>
      </c>
      <c r="AG761" s="9">
        <f>Q761/W761</f>
        <v>0.50291342236889602</v>
      </c>
      <c r="AH761" s="9">
        <f>P761/Q761</f>
        <v>0.88452271096072987</v>
      </c>
      <c r="AI761" s="8">
        <v>25</v>
      </c>
      <c r="AJ761" s="8">
        <v>20</v>
      </c>
      <c r="AK761" s="8">
        <f t="shared" si="289"/>
        <v>5</v>
      </c>
      <c r="AM761" s="7" t="s">
        <v>2664</v>
      </c>
      <c r="AN761" s="7" t="s">
        <v>4138</v>
      </c>
      <c r="AO761" s="7" t="s">
        <v>3194</v>
      </c>
      <c r="AP761" s="7" t="s">
        <v>3209</v>
      </c>
      <c r="AQ761" s="7" t="s">
        <v>90</v>
      </c>
      <c r="AR761" s="7" t="s">
        <v>234</v>
      </c>
      <c r="AS761" s="7" t="s">
        <v>1801</v>
      </c>
      <c r="AT761" s="7" t="s">
        <v>3290</v>
      </c>
      <c r="CA761" s="7"/>
      <c r="CB761" s="7"/>
      <c r="CC761" s="7"/>
      <c r="CD761" s="7"/>
      <c r="CE761" s="7"/>
      <c r="CF761" s="7"/>
      <c r="CG761" s="7"/>
      <c r="CH761" s="7"/>
    </row>
    <row r="762" spans="1:86" ht="16" x14ac:dyDescent="0.2">
      <c r="A762">
        <v>780</v>
      </c>
      <c r="B762" s="13" t="s">
        <v>3424</v>
      </c>
      <c r="D762" t="s">
        <v>3191</v>
      </c>
      <c r="E762" s="3" t="s">
        <v>3192</v>
      </c>
      <c r="F762" s="1" t="s">
        <v>4165</v>
      </c>
      <c r="G762" s="48" t="s">
        <v>5385</v>
      </c>
      <c r="H762" s="2" t="s">
        <v>537</v>
      </c>
      <c r="I762" t="s">
        <v>4374</v>
      </c>
      <c r="J762" t="s">
        <v>4375</v>
      </c>
      <c r="K762" t="s">
        <v>3425</v>
      </c>
      <c r="L762" s="1"/>
      <c r="M762" s="1"/>
      <c r="N762" s="1"/>
      <c r="O762" t="s">
        <v>3426</v>
      </c>
      <c r="P762" s="25">
        <v>1.3813626820868861</v>
      </c>
      <c r="Q762" s="25">
        <v>1.6845900627981067</v>
      </c>
      <c r="R762" s="25">
        <v>2.7541886889744198</v>
      </c>
      <c r="S762" s="25">
        <v>1.4067972965507078</v>
      </c>
      <c r="T762" s="25">
        <v>0.85045164914089977</v>
      </c>
      <c r="U762" s="25">
        <v>3.4274166221616542</v>
      </c>
      <c r="V762" s="25">
        <v>1.5025717758420656</v>
      </c>
      <c r="W762" s="25">
        <v>3.3878906465810941</v>
      </c>
      <c r="X762" s="25">
        <v>5.6846070974751841</v>
      </c>
      <c r="AA762" s="9">
        <f>S762/X762</f>
        <v>0.24747485137108882</v>
      </c>
      <c r="AB762" s="9">
        <f>T762/X762</f>
        <v>0.14960605624241427</v>
      </c>
      <c r="AC762" s="9">
        <f>U762/X762</f>
        <v>0.60292937812429281</v>
      </c>
      <c r="AD762" s="9">
        <f>X762/W762</f>
        <v>1.6779192986089537</v>
      </c>
      <c r="AE762" s="9">
        <f>V762/X762</f>
        <v>0.2643228898808912</v>
      </c>
      <c r="AF762" s="9">
        <f>P762/W762</f>
        <v>0.40773532152842501</v>
      </c>
      <c r="AG762" s="9">
        <f>Q762/W762</f>
        <v>0.49723861792827312</v>
      </c>
      <c r="AH762" s="9">
        <f>P762/Q762</f>
        <v>0.81999930582069358</v>
      </c>
      <c r="AI762" s="8">
        <v>26</v>
      </c>
      <c r="AJ762" s="8">
        <v>22</v>
      </c>
      <c r="AK762" s="8">
        <f t="shared" si="289"/>
        <v>4</v>
      </c>
      <c r="AM762" s="7" t="s">
        <v>2664</v>
      </c>
      <c r="AN762" s="7" t="s">
        <v>4138</v>
      </c>
      <c r="AO762" s="7" t="s">
        <v>3194</v>
      </c>
      <c r="AP762" s="7" t="s">
        <v>3209</v>
      </c>
      <c r="AQ762" s="7" t="s">
        <v>90</v>
      </c>
      <c r="AR762" s="7" t="s">
        <v>234</v>
      </c>
      <c r="AS762" s="7" t="s">
        <v>1801</v>
      </c>
      <c r="AT762" s="7" t="s">
        <v>3290</v>
      </c>
      <c r="CA762" s="7"/>
      <c r="CB762" s="7"/>
      <c r="CC762" s="7"/>
      <c r="CD762" s="7"/>
      <c r="CE762" s="7"/>
      <c r="CF762" s="7"/>
      <c r="CG762" s="7"/>
      <c r="CH762" s="7"/>
    </row>
    <row r="763" spans="1:86" ht="16" x14ac:dyDescent="0.2">
      <c r="A763">
        <v>781</v>
      </c>
      <c r="B763" s="13" t="s">
        <v>3427</v>
      </c>
      <c r="D763" t="s">
        <v>3191</v>
      </c>
      <c r="E763" s="3" t="s">
        <v>3192</v>
      </c>
      <c r="F763" s="1" t="s">
        <v>4165</v>
      </c>
      <c r="G763" s="36" t="s">
        <v>5386</v>
      </c>
      <c r="H763" t="s">
        <v>834</v>
      </c>
      <c r="K763" t="s">
        <v>3428</v>
      </c>
      <c r="P763" s="25"/>
      <c r="Q763" s="25"/>
      <c r="R763" s="25"/>
      <c r="S763" s="25"/>
      <c r="T763" s="25"/>
      <c r="U763" s="25"/>
      <c r="V763" s="25"/>
      <c r="W763" s="25"/>
      <c r="X763" s="25"/>
      <c r="AA763" s="9"/>
      <c r="AB763" s="9"/>
      <c r="AC763" s="9"/>
      <c r="AD763" s="9"/>
      <c r="AE763" s="9"/>
      <c r="AF763" s="9"/>
      <c r="AG763" s="9"/>
      <c r="AH763" s="9"/>
      <c r="AI763" s="8">
        <v>21</v>
      </c>
      <c r="AJ763" s="8">
        <v>18</v>
      </c>
      <c r="AK763" s="8">
        <f t="shared" si="289"/>
        <v>3</v>
      </c>
      <c r="AM763" s="7" t="s">
        <v>2664</v>
      </c>
      <c r="AN763" s="7" t="s">
        <v>4130</v>
      </c>
      <c r="AO763" s="7" t="s">
        <v>3275</v>
      </c>
      <c r="AP763" s="7" t="s">
        <v>3316</v>
      </c>
      <c r="AQ763" s="7" t="s">
        <v>90</v>
      </c>
      <c r="AR763" s="7" t="s">
        <v>234</v>
      </c>
      <c r="AS763" s="7" t="s">
        <v>1801</v>
      </c>
      <c r="AT763" s="7" t="s">
        <v>3290</v>
      </c>
      <c r="CA763" s="7"/>
      <c r="CB763" s="7"/>
      <c r="CC763" s="7"/>
      <c r="CD763" s="7"/>
      <c r="CE763" s="7"/>
      <c r="CF763" s="7"/>
      <c r="CG763" s="7"/>
      <c r="CH763" s="7"/>
    </row>
    <row r="764" spans="1:86" ht="32" x14ac:dyDescent="0.2">
      <c r="A764">
        <v>782</v>
      </c>
      <c r="B764" s="13" t="s">
        <v>3429</v>
      </c>
      <c r="D764" t="s">
        <v>3191</v>
      </c>
      <c r="E764" s="3" t="s">
        <v>3192</v>
      </c>
      <c r="F764" s="1" t="s">
        <v>4165</v>
      </c>
      <c r="G764" s="48" t="s">
        <v>5387</v>
      </c>
      <c r="H764" s="6" t="s">
        <v>3242</v>
      </c>
      <c r="I764" t="s">
        <v>4628</v>
      </c>
      <c r="J764" t="s">
        <v>4629</v>
      </c>
      <c r="K764" t="s">
        <v>3430</v>
      </c>
      <c r="L764" s="1"/>
      <c r="M764" s="1"/>
      <c r="N764" s="1"/>
      <c r="O764" s="1"/>
      <c r="P764" s="25">
        <v>0.82021682256830464</v>
      </c>
      <c r="Q764" s="25">
        <v>0.8970509292395783</v>
      </c>
      <c r="R764" s="25">
        <v>1.5601907841153095</v>
      </c>
      <c r="S764" s="25">
        <v>0.76595102055927133</v>
      </c>
      <c r="T764" s="25">
        <v>0.4351451242688254</v>
      </c>
      <c r="U764" s="25">
        <v>1.9269257348767181</v>
      </c>
      <c r="V764" s="25">
        <v>0.69750166596737173</v>
      </c>
      <c r="W764" s="25">
        <v>1.8645886294641754</v>
      </c>
      <c r="X764" s="25">
        <v>3.1279826986203321</v>
      </c>
      <c r="AA764" s="9">
        <f t="shared" ref="AA764:AA797" si="290">S764/X764</f>
        <v>0.24487060650850515</v>
      </c>
      <c r="AB764" s="9">
        <f t="shared" ref="AB764:AB797" si="291">T764/X764</f>
        <v>0.13911366084625598</v>
      </c>
      <c r="AC764" s="9">
        <f t="shared" ref="AC764:AC797" si="292">U764/X764</f>
        <v>0.61602825863667099</v>
      </c>
      <c r="AD764" s="9">
        <f t="shared" ref="AD764:AD811" si="293">X764/W764</f>
        <v>1.6775725482779635</v>
      </c>
      <c r="AE764" s="9">
        <f t="shared" ref="AE764:AE811" si="294">V764/X764</f>
        <v>0.22298769947641356</v>
      </c>
      <c r="AF764" s="9">
        <f t="shared" ref="AF764:AF797" si="295">P764/W764</f>
        <v>0.43989157158166808</v>
      </c>
      <c r="AG764" s="9">
        <f t="shared" ref="AG764:AG811" si="296">Q764/W764</f>
        <v>0.48109857319968896</v>
      </c>
      <c r="AH764" s="9">
        <f t="shared" ref="AH764:AH797" si="297">P764/Q764</f>
        <v>0.91434811094125368</v>
      </c>
      <c r="AI764" s="8">
        <v>13</v>
      </c>
      <c r="AJ764" s="8">
        <v>13</v>
      </c>
      <c r="AK764" s="8">
        <f t="shared" si="289"/>
        <v>0</v>
      </c>
      <c r="AM764" s="7" t="s">
        <v>2664</v>
      </c>
      <c r="AN764" s="7" t="s">
        <v>4122</v>
      </c>
      <c r="AP764" s="7" t="s">
        <v>3200</v>
      </c>
      <c r="AQ764" s="7" t="s">
        <v>90</v>
      </c>
      <c r="AR764" s="7" t="s">
        <v>234</v>
      </c>
      <c r="AS764" s="7" t="s">
        <v>1801</v>
      </c>
      <c r="AT764" s="7" t="s">
        <v>3244</v>
      </c>
      <c r="CA764" s="7"/>
      <c r="CB764" s="7"/>
      <c r="CC764" s="7"/>
      <c r="CD764" s="7"/>
      <c r="CE764" s="7"/>
      <c r="CF764" s="7"/>
      <c r="CG764" s="7"/>
      <c r="CH764" s="7"/>
    </row>
    <row r="765" spans="1:86" ht="32" x14ac:dyDescent="0.2">
      <c r="A765">
        <v>783</v>
      </c>
      <c r="B765" s="13" t="s">
        <v>3431</v>
      </c>
      <c r="D765" t="s">
        <v>3191</v>
      </c>
      <c r="E765" s="3" t="s">
        <v>3192</v>
      </c>
      <c r="F765" s="1" t="s">
        <v>4165</v>
      </c>
      <c r="G765" s="48" t="s">
        <v>5388</v>
      </c>
      <c r="H765" s="6" t="s">
        <v>3242</v>
      </c>
      <c r="I765" t="s">
        <v>4628</v>
      </c>
      <c r="J765" t="s">
        <v>4629</v>
      </c>
      <c r="K765" t="s">
        <v>3432</v>
      </c>
      <c r="L765" s="1"/>
      <c r="M765" s="1"/>
      <c r="N765" s="1"/>
      <c r="O765" s="1"/>
      <c r="P765" s="25">
        <v>1.0741177012978034</v>
      </c>
      <c r="Q765" s="25">
        <v>1.142358866784998</v>
      </c>
      <c r="R765" s="25">
        <v>1.7574076208478369</v>
      </c>
      <c r="S765" s="25">
        <v>1.0118048223876814</v>
      </c>
      <c r="T765" s="25">
        <v>0.51180874115396136</v>
      </c>
      <c r="U765" s="25">
        <v>2.2848055600378046</v>
      </c>
      <c r="V765" s="25">
        <v>0.80049434084046012</v>
      </c>
      <c r="W765" s="25">
        <v>2.2846299071021878</v>
      </c>
      <c r="X765" s="25">
        <v>3.808375210345543</v>
      </c>
      <c r="AA765" s="9">
        <f t="shared" si="290"/>
        <v>0.26567886999135204</v>
      </c>
      <c r="AB765" s="9">
        <f t="shared" si="291"/>
        <v>0.13439031421158834</v>
      </c>
      <c r="AC765" s="9">
        <f t="shared" si="292"/>
        <v>0.59994234649754974</v>
      </c>
      <c r="AD765" s="9">
        <f t="shared" si="293"/>
        <v>1.6669549840464382</v>
      </c>
      <c r="AE765" s="9">
        <f t="shared" si="294"/>
        <v>0.21019313923320843</v>
      </c>
      <c r="AF765" s="9">
        <f t="shared" si="295"/>
        <v>0.47014954061430825</v>
      </c>
      <c r="AG765" s="9">
        <f t="shared" si="296"/>
        <v>0.50001922115865138</v>
      </c>
      <c r="AH765" s="9">
        <f t="shared" si="297"/>
        <v>0.94026293534250804</v>
      </c>
      <c r="AI765" s="8">
        <v>16</v>
      </c>
      <c r="AJ765" s="8">
        <v>13</v>
      </c>
      <c r="AK765" s="8">
        <f t="shared" si="289"/>
        <v>3</v>
      </c>
      <c r="AM765" s="7" t="s">
        <v>2664</v>
      </c>
      <c r="AN765" s="7" t="s">
        <v>4122</v>
      </c>
      <c r="AP765" s="7" t="s">
        <v>3200</v>
      </c>
      <c r="AQ765" s="7" t="s">
        <v>90</v>
      </c>
      <c r="AR765" s="7" t="s">
        <v>234</v>
      </c>
      <c r="AS765" s="7" t="s">
        <v>1801</v>
      </c>
      <c r="AT765" s="7" t="s">
        <v>3244</v>
      </c>
      <c r="CA765" s="7"/>
      <c r="CB765" s="7"/>
      <c r="CC765" s="7"/>
      <c r="CD765" s="7"/>
      <c r="CE765" s="7"/>
      <c r="CF765" s="7"/>
      <c r="CG765" s="7"/>
      <c r="CH765" s="7"/>
    </row>
    <row r="766" spans="1:86" ht="32" x14ac:dyDescent="0.2">
      <c r="A766">
        <v>784</v>
      </c>
      <c r="B766" s="13" t="s">
        <v>3433</v>
      </c>
      <c r="D766" t="s">
        <v>3191</v>
      </c>
      <c r="E766" s="3" t="s">
        <v>3192</v>
      </c>
      <c r="F766" s="1" t="s">
        <v>4165</v>
      </c>
      <c r="G766" s="48" t="s">
        <v>5389</v>
      </c>
      <c r="H766" s="6" t="s">
        <v>3242</v>
      </c>
      <c r="I766" t="s">
        <v>4628</v>
      </c>
      <c r="J766" t="s">
        <v>4629</v>
      </c>
      <c r="K766" t="s">
        <v>3434</v>
      </c>
      <c r="L766" s="1"/>
      <c r="M766" s="1"/>
      <c r="N766" s="1"/>
      <c r="O766" s="1"/>
      <c r="P766" s="25">
        <v>0.86004906328331965</v>
      </c>
      <c r="Q766" s="25">
        <v>0.98549960202905784</v>
      </c>
      <c r="R766" s="25">
        <v>1.5420684985209738</v>
      </c>
      <c r="S766" s="25">
        <v>0.84933711108735177</v>
      </c>
      <c r="T766" s="25">
        <v>0.47019435237653989</v>
      </c>
      <c r="U766" s="25">
        <v>1.989443375268779</v>
      </c>
      <c r="V766" s="25">
        <v>0.76201961343359825</v>
      </c>
      <c r="W766" s="25">
        <v>2.0006833814462381</v>
      </c>
      <c r="X766" s="25">
        <v>3.3089748387326705</v>
      </c>
      <c r="AA766" s="9">
        <f t="shared" si="290"/>
        <v>0.25667681154464317</v>
      </c>
      <c r="AB766" s="9">
        <f t="shared" si="291"/>
        <v>0.14209668410673779</v>
      </c>
      <c r="AC766" s="9">
        <f t="shared" si="292"/>
        <v>0.60122650434861902</v>
      </c>
      <c r="AD766" s="9">
        <f t="shared" si="293"/>
        <v>1.6539222894632657</v>
      </c>
      <c r="AE766" s="9">
        <f t="shared" si="294"/>
        <v>0.23028873006645464</v>
      </c>
      <c r="AF766" s="9">
        <f t="shared" si="295"/>
        <v>0.42987764643779575</v>
      </c>
      <c r="AG766" s="9">
        <f t="shared" si="296"/>
        <v>0.49258149048884869</v>
      </c>
      <c r="AH766" s="9">
        <f t="shared" si="297"/>
        <v>0.87270361298224119</v>
      </c>
      <c r="AI766" s="8">
        <v>16</v>
      </c>
      <c r="AJ766" s="8">
        <v>12</v>
      </c>
      <c r="AK766" s="8">
        <f t="shared" si="289"/>
        <v>4</v>
      </c>
      <c r="AM766" s="7" t="s">
        <v>2664</v>
      </c>
      <c r="AN766" s="7" t="s">
        <v>4121</v>
      </c>
      <c r="AO766" s="7" t="s">
        <v>3194</v>
      </c>
      <c r="AP766" s="7" t="s">
        <v>3209</v>
      </c>
      <c r="AQ766" s="7" t="s">
        <v>90</v>
      </c>
      <c r="AR766" s="7" t="s">
        <v>234</v>
      </c>
      <c r="AS766" s="7" t="s">
        <v>1801</v>
      </c>
      <c r="AT766" s="7" t="s">
        <v>3435</v>
      </c>
      <c r="CA766" s="7"/>
      <c r="CB766" s="7"/>
      <c r="CC766" s="7"/>
      <c r="CD766" s="7"/>
      <c r="CE766" s="7"/>
      <c r="CF766" s="7"/>
      <c r="CG766" s="7"/>
      <c r="CH766" s="7"/>
    </row>
    <row r="767" spans="1:86" ht="16" x14ac:dyDescent="0.2">
      <c r="A767">
        <v>785</v>
      </c>
      <c r="B767" s="13" t="s">
        <v>3436</v>
      </c>
      <c r="D767" t="s">
        <v>3191</v>
      </c>
      <c r="E767" s="3" t="s">
        <v>3192</v>
      </c>
      <c r="F767" s="1" t="s">
        <v>4165</v>
      </c>
      <c r="G767" s="48" t="s">
        <v>5390</v>
      </c>
      <c r="H767" s="6" t="s">
        <v>648</v>
      </c>
      <c r="I767" t="s">
        <v>4436</v>
      </c>
      <c r="J767" t="s">
        <v>4437</v>
      </c>
      <c r="K767" t="s">
        <v>3437</v>
      </c>
      <c r="L767" s="1"/>
      <c r="M767" s="1"/>
      <c r="N767" s="1"/>
      <c r="O767" s="1"/>
      <c r="P767" s="25">
        <v>1.3856186291165709</v>
      </c>
      <c r="Q767" s="25">
        <v>1.5148571451907997</v>
      </c>
      <c r="R767" s="25">
        <v>2.3426620491374801</v>
      </c>
      <c r="S767" s="25">
        <v>1.2319203312859384</v>
      </c>
      <c r="T767" s="25">
        <v>0.8255020746210141</v>
      </c>
      <c r="U767" s="25">
        <v>2.8389840074490329</v>
      </c>
      <c r="V767" s="25">
        <v>1.0998810768426555</v>
      </c>
      <c r="W767" s="25">
        <v>2.9732016139571349</v>
      </c>
      <c r="X767" s="25">
        <v>4.8964064133559848</v>
      </c>
      <c r="AA767" s="9">
        <f t="shared" si="290"/>
        <v>0.25159682985579279</v>
      </c>
      <c r="AB767" s="9">
        <f t="shared" si="291"/>
        <v>0.16859345506314233</v>
      </c>
      <c r="AC767" s="9">
        <f t="shared" si="292"/>
        <v>0.57980971508106505</v>
      </c>
      <c r="AD767" s="9">
        <f t="shared" si="293"/>
        <v>1.6468464130958114</v>
      </c>
      <c r="AE767" s="9">
        <f t="shared" si="294"/>
        <v>0.22463026636075328</v>
      </c>
      <c r="AF767" s="9">
        <f t="shared" si="295"/>
        <v>0.46603587950848852</v>
      </c>
      <c r="AG767" s="9">
        <f t="shared" si="296"/>
        <v>0.50950367377697769</v>
      </c>
      <c r="AH767" s="9">
        <f t="shared" si="297"/>
        <v>0.91468600423180435</v>
      </c>
      <c r="AI767" s="8">
        <v>21</v>
      </c>
      <c r="AJ767" s="8">
        <v>21</v>
      </c>
      <c r="AK767" s="8">
        <f t="shared" si="289"/>
        <v>0</v>
      </c>
      <c r="AM767" s="7" t="s">
        <v>2664</v>
      </c>
      <c r="AN767" s="7" t="s">
        <v>4123</v>
      </c>
      <c r="AO767" s="7" t="s">
        <v>3194</v>
      </c>
      <c r="AP767" s="7" t="s">
        <v>3200</v>
      </c>
      <c r="AQ767" s="7" t="s">
        <v>90</v>
      </c>
      <c r="AR767" s="7" t="s">
        <v>234</v>
      </c>
      <c r="AS767" s="7" t="s">
        <v>1801</v>
      </c>
      <c r="AT767" s="7" t="s">
        <v>3244</v>
      </c>
      <c r="CA767" s="7"/>
      <c r="CB767" s="7"/>
      <c r="CC767" s="7"/>
      <c r="CD767" s="7"/>
      <c r="CE767" s="7"/>
      <c r="CF767" s="7"/>
      <c r="CG767" s="7"/>
      <c r="CH767" s="7"/>
    </row>
    <row r="768" spans="1:86" ht="16" x14ac:dyDescent="0.2">
      <c r="A768">
        <v>786</v>
      </c>
      <c r="B768" s="13" t="s">
        <v>3438</v>
      </c>
      <c r="D768" t="s">
        <v>3191</v>
      </c>
      <c r="E768" s="3" t="s">
        <v>3192</v>
      </c>
      <c r="F768" s="1" t="s">
        <v>4165</v>
      </c>
      <c r="G768" s="48" t="s">
        <v>5391</v>
      </c>
      <c r="H768" s="6" t="s">
        <v>729</v>
      </c>
      <c r="I768" t="s">
        <v>4434</v>
      </c>
      <c r="J768" t="s">
        <v>4435</v>
      </c>
      <c r="K768" t="s">
        <v>3439</v>
      </c>
      <c r="L768" s="1"/>
      <c r="M768" s="1"/>
      <c r="N768" s="1"/>
      <c r="O768" s="1"/>
      <c r="P768" s="25">
        <v>1.2050003402981013</v>
      </c>
      <c r="Q768" s="25">
        <v>1.3867314367385832</v>
      </c>
      <c r="R768" s="25">
        <v>2.1474521881167905</v>
      </c>
      <c r="S768" s="25">
        <v>1.1363703804532772</v>
      </c>
      <c r="T768" s="25">
        <v>0.6751061730075546</v>
      </c>
      <c r="U768" s="25">
        <v>2.6532740080310351</v>
      </c>
      <c r="V768" s="25">
        <v>0.96414721295855177</v>
      </c>
      <c r="W768" s="25">
        <v>2.7394504185666646</v>
      </c>
      <c r="X768" s="25">
        <v>4.4646209079153341</v>
      </c>
      <c r="AA768" s="9">
        <f t="shared" si="290"/>
        <v>0.25452785441169357</v>
      </c>
      <c r="AB768" s="9">
        <f t="shared" si="291"/>
        <v>0.15121242921446201</v>
      </c>
      <c r="AC768" s="9">
        <f t="shared" si="292"/>
        <v>0.59428875659455005</v>
      </c>
      <c r="AD768" s="9">
        <f t="shared" si="293"/>
        <v>1.6297505797718774</v>
      </c>
      <c r="AE768" s="9">
        <f t="shared" si="294"/>
        <v>0.21595276124098545</v>
      </c>
      <c r="AF768" s="9">
        <f t="shared" si="295"/>
        <v>0.43986937384637231</v>
      </c>
      <c r="AG768" s="9">
        <f t="shared" si="296"/>
        <v>0.50620789751841866</v>
      </c>
      <c r="AH768" s="9">
        <f t="shared" si="297"/>
        <v>0.86895004207311366</v>
      </c>
      <c r="AI768" s="8">
        <v>18</v>
      </c>
      <c r="AJ768" s="8">
        <v>15</v>
      </c>
      <c r="AK768" s="8">
        <f t="shared" si="289"/>
        <v>3</v>
      </c>
      <c r="AM768" s="7" t="s">
        <v>2664</v>
      </c>
      <c r="AN768" s="7" t="s">
        <v>4124</v>
      </c>
      <c r="AO768" s="7" t="s">
        <v>3194</v>
      </c>
      <c r="AP768" s="7" t="s">
        <v>3209</v>
      </c>
      <c r="AQ768" s="7" t="s">
        <v>90</v>
      </c>
      <c r="AR768" s="7" t="s">
        <v>234</v>
      </c>
      <c r="AS768" s="7" t="s">
        <v>1801</v>
      </c>
      <c r="AT768" s="7" t="s">
        <v>3244</v>
      </c>
      <c r="AU768" s="7" t="s">
        <v>3281</v>
      </c>
      <c r="AV768" s="7" t="s">
        <v>762</v>
      </c>
      <c r="AW768" s="7" t="s">
        <v>71</v>
      </c>
      <c r="AX768" s="7" t="s">
        <v>3440</v>
      </c>
      <c r="AY768" s="7" t="s">
        <v>3282</v>
      </c>
      <c r="AZ768" s="7" t="s">
        <v>3327</v>
      </c>
      <c r="BA768" s="7" t="s">
        <v>259</v>
      </c>
      <c r="BB768" s="7" t="s">
        <v>92</v>
      </c>
      <c r="BC768" s="7" t="s">
        <v>3441</v>
      </c>
      <c r="BD768" s="7" t="s">
        <v>3442</v>
      </c>
      <c r="BE768" s="7" t="s">
        <v>3443</v>
      </c>
      <c r="BF768" s="8">
        <v>11</v>
      </c>
      <c r="BG768" s="8">
        <v>3</v>
      </c>
      <c r="BH768" s="8">
        <v>13</v>
      </c>
      <c r="BI768" s="7" t="s">
        <v>3444</v>
      </c>
      <c r="BJ768" s="8">
        <v>22</v>
      </c>
      <c r="BK768" s="8">
        <v>21</v>
      </c>
      <c r="BL768" s="7" t="s">
        <v>3287</v>
      </c>
      <c r="BM768" s="8" t="s">
        <v>266</v>
      </c>
      <c r="BU768" s="8">
        <v>4</v>
      </c>
      <c r="CA768" s="7"/>
      <c r="CB768" s="7"/>
      <c r="CC768" s="7"/>
      <c r="CD768" s="7"/>
      <c r="CE768" s="7"/>
      <c r="CF768" s="7"/>
      <c r="CG768" s="7"/>
      <c r="CH768" s="7"/>
    </row>
    <row r="769" spans="1:87" ht="16" x14ac:dyDescent="0.2">
      <c r="A769">
        <v>787</v>
      </c>
      <c r="B769" s="13" t="s">
        <v>3445</v>
      </c>
      <c r="D769" t="s">
        <v>3191</v>
      </c>
      <c r="E769" s="3" t="s">
        <v>3192</v>
      </c>
      <c r="F769" s="1" t="s">
        <v>4165</v>
      </c>
      <c r="G769" s="48" t="s">
        <v>5392</v>
      </c>
      <c r="H769" s="4" t="s">
        <v>1640</v>
      </c>
      <c r="I769" t="s">
        <v>4550</v>
      </c>
      <c r="J769" t="s">
        <v>4551</v>
      </c>
      <c r="K769" t="s">
        <v>3446</v>
      </c>
      <c r="L769" s="1"/>
      <c r="M769" s="1"/>
      <c r="N769" s="1"/>
      <c r="O769" s="1"/>
      <c r="P769" s="25">
        <v>1.3619633349943614</v>
      </c>
      <c r="Q769" s="25">
        <v>1.5590466573998794</v>
      </c>
      <c r="R769" s="25">
        <v>2.7648621783943979</v>
      </c>
      <c r="S769" s="25">
        <v>1.1954234309842902</v>
      </c>
      <c r="T769" s="25">
        <v>0.68721025990715745</v>
      </c>
      <c r="U769" s="25">
        <v>2.9438592672244224</v>
      </c>
      <c r="V769" s="25">
        <v>1.2214369639906633</v>
      </c>
      <c r="W769" s="25">
        <v>3.0299937055784314</v>
      </c>
      <c r="X769" s="25">
        <v>4.8264929581158702</v>
      </c>
      <c r="AA769" s="9">
        <f t="shared" si="290"/>
        <v>0.24767951416445255</v>
      </c>
      <c r="AB769" s="9">
        <f t="shared" si="291"/>
        <v>0.14238294054725512</v>
      </c>
      <c r="AC769" s="9">
        <f t="shared" si="292"/>
        <v>0.60993754528829225</v>
      </c>
      <c r="AD769" s="9">
        <f t="shared" si="293"/>
        <v>1.5929052754234958</v>
      </c>
      <c r="AE769" s="9">
        <f t="shared" si="294"/>
        <v>0.25306925226872778</v>
      </c>
      <c r="AF769" s="9">
        <f t="shared" si="295"/>
        <v>0.44949378359660985</v>
      </c>
      <c r="AG769" s="9">
        <f t="shared" si="296"/>
        <v>0.51453791951104222</v>
      </c>
      <c r="AH769" s="9">
        <f t="shared" si="297"/>
        <v>0.87358728395325491</v>
      </c>
      <c r="AI769" s="8">
        <v>24</v>
      </c>
      <c r="AJ769" s="8">
        <v>21</v>
      </c>
      <c r="AK769" s="8">
        <f t="shared" si="289"/>
        <v>3</v>
      </c>
      <c r="AM769" s="7" t="s">
        <v>2664</v>
      </c>
      <c r="AN769" s="7" t="s">
        <v>4133</v>
      </c>
      <c r="AO769" s="7" t="s">
        <v>3275</v>
      </c>
      <c r="AP769" s="7" t="s">
        <v>3209</v>
      </c>
      <c r="AQ769" s="7" t="s">
        <v>90</v>
      </c>
      <c r="AR769" s="7" t="s">
        <v>234</v>
      </c>
      <c r="AS769" s="7" t="s">
        <v>1801</v>
      </c>
      <c r="AT769" s="7" t="s">
        <v>3276</v>
      </c>
      <c r="AU769" s="7" t="s">
        <v>3281</v>
      </c>
      <c r="AV769" s="7" t="s">
        <v>762</v>
      </c>
      <c r="AW769" s="7" t="s">
        <v>71</v>
      </c>
      <c r="AX769" s="7" t="s">
        <v>3440</v>
      </c>
      <c r="AY769" s="7" t="s">
        <v>3282</v>
      </c>
      <c r="AZ769" s="7" t="s">
        <v>3283</v>
      </c>
      <c r="BA769" s="7" t="s">
        <v>259</v>
      </c>
      <c r="BB769" s="7" t="s">
        <v>71</v>
      </c>
      <c r="BC769" s="7" t="s">
        <v>3441</v>
      </c>
      <c r="BD769" s="7" t="s">
        <v>3442</v>
      </c>
      <c r="BE769" s="7" t="s">
        <v>3443</v>
      </c>
      <c r="BF769" s="8">
        <v>12</v>
      </c>
      <c r="BG769" s="8">
        <v>3</v>
      </c>
      <c r="BH769" s="8">
        <v>14</v>
      </c>
      <c r="BI769" s="7" t="s">
        <v>3447</v>
      </c>
      <c r="BJ769" s="8">
        <v>21</v>
      </c>
      <c r="BK769" s="8">
        <v>21</v>
      </c>
      <c r="BL769" s="7" t="s">
        <v>3287</v>
      </c>
      <c r="BM769" s="8">
        <v>18</v>
      </c>
      <c r="BN769" s="7" t="s">
        <v>3292</v>
      </c>
      <c r="BO769" s="7" t="s">
        <v>3448</v>
      </c>
      <c r="BP769" s="7" t="s">
        <v>3294</v>
      </c>
      <c r="BS769" s="7" t="s">
        <v>86</v>
      </c>
      <c r="BU769" s="8">
        <v>5</v>
      </c>
      <c r="BV769" s="7" t="s">
        <v>148</v>
      </c>
      <c r="CA769" s="7"/>
      <c r="CB769" s="7"/>
      <c r="CC769" s="7"/>
      <c r="CD769" s="7"/>
      <c r="CE769" s="7"/>
      <c r="CF769" s="7"/>
      <c r="CG769" s="7"/>
      <c r="CH769" s="7"/>
    </row>
    <row r="770" spans="1:87" ht="19" x14ac:dyDescent="0.25">
      <c r="A770">
        <v>788</v>
      </c>
      <c r="B770" s="13" t="s">
        <v>3449</v>
      </c>
      <c r="D770" t="s">
        <v>3191</v>
      </c>
      <c r="E770" s="3" t="s">
        <v>3192</v>
      </c>
      <c r="F770" s="1" t="s">
        <v>4165</v>
      </c>
      <c r="G770" s="48" t="s">
        <v>5393</v>
      </c>
      <c r="H770" s="2" t="s">
        <v>729</v>
      </c>
      <c r="I770" t="s">
        <v>4434</v>
      </c>
      <c r="J770" t="s">
        <v>4435</v>
      </c>
      <c r="K770" t="s">
        <v>3450</v>
      </c>
      <c r="L770" s="1"/>
      <c r="M770" s="1"/>
      <c r="N770" s="1"/>
      <c r="O770" t="s">
        <v>3451</v>
      </c>
      <c r="P770" s="25">
        <v>1.5878906907762653</v>
      </c>
      <c r="Q770" s="25">
        <v>1.9303825628537752</v>
      </c>
      <c r="R770" s="25">
        <v>3.1534091939432405</v>
      </c>
      <c r="S770" s="25">
        <v>1.6121546442495758</v>
      </c>
      <c r="T770" s="25">
        <v>0.96911875186197438</v>
      </c>
      <c r="U770" s="25">
        <v>3.4917474061888787</v>
      </c>
      <c r="V770" s="25">
        <v>1.4713414634146345</v>
      </c>
      <c r="W770" s="25">
        <v>3.693672849500667</v>
      </c>
      <c r="X770" s="25">
        <v>6.0730208023004293</v>
      </c>
      <c r="AA770" s="9">
        <f t="shared" si="290"/>
        <v>0.26546173588585431</v>
      </c>
      <c r="AB770" s="9">
        <f t="shared" si="291"/>
        <v>0.15957770990919001</v>
      </c>
      <c r="AC770" s="9">
        <f t="shared" si="292"/>
        <v>0.57496055420495551</v>
      </c>
      <c r="AD770" s="9">
        <f t="shared" si="293"/>
        <v>1.6441685687246008</v>
      </c>
      <c r="AE770" s="9">
        <f t="shared" si="294"/>
        <v>0.2422750573910924</v>
      </c>
      <c r="AF770" s="9">
        <f t="shared" si="295"/>
        <v>0.4298947837220955</v>
      </c>
      <c r="AG770" s="9">
        <f t="shared" si="296"/>
        <v>0.52261871625006961</v>
      </c>
      <c r="AH770" s="9">
        <f t="shared" si="297"/>
        <v>0.82257823984320078</v>
      </c>
      <c r="AI770" s="8">
        <v>32</v>
      </c>
      <c r="AJ770" s="8">
        <v>24</v>
      </c>
      <c r="AK770" s="8">
        <f t="shared" si="289"/>
        <v>8</v>
      </c>
      <c r="AM770" s="7" t="s">
        <v>2664</v>
      </c>
      <c r="AN770" s="7" t="s">
        <v>4133</v>
      </c>
      <c r="AO770" s="7" t="s">
        <v>3275</v>
      </c>
      <c r="AP770" s="7" t="s">
        <v>3209</v>
      </c>
      <c r="AQ770" s="7" t="s">
        <v>90</v>
      </c>
      <c r="AR770" s="7" t="s">
        <v>234</v>
      </c>
      <c r="AS770" s="7" t="s">
        <v>1801</v>
      </c>
      <c r="AT770" s="7" t="s">
        <v>3452</v>
      </c>
      <c r="BC770" s="31" t="s">
        <v>3453</v>
      </c>
      <c r="CA770" s="7"/>
      <c r="CB770" s="7"/>
      <c r="CC770" s="7"/>
      <c r="CD770" s="7"/>
      <c r="CE770" s="7"/>
      <c r="CF770" s="7"/>
      <c r="CG770" s="7"/>
      <c r="CH770" s="7"/>
    </row>
    <row r="771" spans="1:87" s="7" customFormat="1" ht="16" x14ac:dyDescent="0.2">
      <c r="A771">
        <v>789</v>
      </c>
      <c r="B771" s="13" t="s">
        <v>3454</v>
      </c>
      <c r="C771"/>
      <c r="D771" t="s">
        <v>3191</v>
      </c>
      <c r="E771" s="3" t="s">
        <v>3192</v>
      </c>
      <c r="F771" s="1" t="s">
        <v>4165</v>
      </c>
      <c r="G771" s="48" t="s">
        <v>5394</v>
      </c>
      <c r="H771" s="2" t="s">
        <v>729</v>
      </c>
      <c r="I771" t="s">
        <v>4434</v>
      </c>
      <c r="J771" t="s">
        <v>4435</v>
      </c>
      <c r="K771" t="s">
        <v>3455</v>
      </c>
      <c r="L771" s="1"/>
      <c r="M771" s="1"/>
      <c r="N771" s="1"/>
      <c r="O771" t="s">
        <v>3456</v>
      </c>
      <c r="P771" s="25">
        <v>1.3899072553933003</v>
      </c>
      <c r="Q771" s="25">
        <v>1.8075342031740544</v>
      </c>
      <c r="R771" s="25">
        <v>2.6105982315158842</v>
      </c>
      <c r="S771" s="25">
        <v>1.5153014199717734</v>
      </c>
      <c r="T771" s="25">
        <v>0.80683170598231502</v>
      </c>
      <c r="U771" s="25">
        <v>3.1188689190356866</v>
      </c>
      <c r="V771" s="25">
        <v>1.3832863849765258</v>
      </c>
      <c r="W771" s="25">
        <v>3.3901417091506092</v>
      </c>
      <c r="X771" s="25">
        <v>5.4410020449897747</v>
      </c>
      <c r="Y771"/>
      <c r="Z771"/>
      <c r="AA771" s="9">
        <f t="shared" si="290"/>
        <v>0.27849675619348552</v>
      </c>
      <c r="AB771" s="9">
        <f t="shared" si="291"/>
        <v>0.14828733738949207</v>
      </c>
      <c r="AC771" s="9">
        <f t="shared" si="292"/>
        <v>0.57321590641702247</v>
      </c>
      <c r="AD771" s="9">
        <f t="shared" si="293"/>
        <v>1.6049482622816387</v>
      </c>
      <c r="AE771" s="9">
        <f t="shared" si="294"/>
        <v>0.25423375575649604</v>
      </c>
      <c r="AF771" s="9">
        <f t="shared" si="295"/>
        <v>0.40998500199613713</v>
      </c>
      <c r="AG771" s="9">
        <f t="shared" si="296"/>
        <v>0.53317364235695242</v>
      </c>
      <c r="AH771" s="9">
        <f t="shared" si="297"/>
        <v>0.76895211883271941</v>
      </c>
      <c r="AI771" s="8">
        <v>34</v>
      </c>
      <c r="AJ771" s="8">
        <v>22</v>
      </c>
      <c r="AK771" s="8">
        <f t="shared" si="289"/>
        <v>12</v>
      </c>
      <c r="AL771" s="9"/>
      <c r="AM771" s="7" t="s">
        <v>2664</v>
      </c>
      <c r="AN771" s="7" t="s">
        <v>4130</v>
      </c>
      <c r="AO771" s="7" t="s">
        <v>3275</v>
      </c>
      <c r="AP771" s="7" t="s">
        <v>3316</v>
      </c>
      <c r="AQ771" s="7" t="s">
        <v>90</v>
      </c>
      <c r="AR771" s="7" t="s">
        <v>234</v>
      </c>
      <c r="AS771" s="7" t="s">
        <v>1801</v>
      </c>
      <c r="AT771" s="7" t="s">
        <v>3290</v>
      </c>
      <c r="AU771" s="7" t="s">
        <v>3281</v>
      </c>
      <c r="AV771" s="7" t="s">
        <v>154</v>
      </c>
      <c r="AW771" s="7" t="s">
        <v>71</v>
      </c>
      <c r="AX771" s="7" t="s">
        <v>3440</v>
      </c>
      <c r="AY771" s="7" t="s">
        <v>3282</v>
      </c>
      <c r="AZ771" s="7" t="s">
        <v>3318</v>
      </c>
      <c r="BA771" s="7" t="s">
        <v>259</v>
      </c>
      <c r="BB771" s="7" t="s">
        <v>71</v>
      </c>
      <c r="BC771" s="7" t="s">
        <v>3441</v>
      </c>
      <c r="BD771" s="7" t="s">
        <v>3442</v>
      </c>
      <c r="BE771" s="7" t="s">
        <v>3443</v>
      </c>
      <c r="BF771" s="8">
        <v>11</v>
      </c>
      <c r="BG771" s="8">
        <v>3</v>
      </c>
      <c r="BH771" s="8">
        <v>13</v>
      </c>
      <c r="BI771" s="7" t="s">
        <v>3457</v>
      </c>
      <c r="BJ771" s="8">
        <v>22</v>
      </c>
      <c r="BK771" s="8">
        <v>21</v>
      </c>
      <c r="BL771" s="7" t="s">
        <v>3287</v>
      </c>
      <c r="BM771" s="8">
        <v>22</v>
      </c>
      <c r="BN771" s="7" t="s">
        <v>3292</v>
      </c>
      <c r="BO771" s="7" t="s">
        <v>3458</v>
      </c>
      <c r="BP771" s="7" t="s">
        <v>3294</v>
      </c>
      <c r="BQ771" s="7" t="s">
        <v>904</v>
      </c>
      <c r="BS771" s="7" t="s">
        <v>86</v>
      </c>
      <c r="BU771" s="8">
        <v>8</v>
      </c>
      <c r="BV771" s="7" t="s">
        <v>87</v>
      </c>
      <c r="CI771"/>
    </row>
    <row r="772" spans="1:87" s="7" customFormat="1" ht="16" x14ac:dyDescent="0.2">
      <c r="A772">
        <v>790</v>
      </c>
      <c r="B772" s="13" t="s">
        <v>3459</v>
      </c>
      <c r="C772"/>
      <c r="D772" t="s">
        <v>3191</v>
      </c>
      <c r="E772" s="3" t="s">
        <v>3192</v>
      </c>
      <c r="F772" s="1" t="s">
        <v>4165</v>
      </c>
      <c r="G772" s="48" t="s">
        <v>5395</v>
      </c>
      <c r="H772" s="6" t="s">
        <v>638</v>
      </c>
      <c r="I772" t="s">
        <v>4438</v>
      </c>
      <c r="J772" t="s">
        <v>4439</v>
      </c>
      <c r="K772" t="s">
        <v>3460</v>
      </c>
      <c r="L772" s="1"/>
      <c r="M772" s="1"/>
      <c r="N772" s="1"/>
      <c r="O772" s="1"/>
      <c r="P772" s="25">
        <v>1.5464927742387697</v>
      </c>
      <c r="Q772" s="25">
        <v>1.8983105531160451</v>
      </c>
      <c r="R772" s="25">
        <v>2.825276764178366</v>
      </c>
      <c r="S772" s="25">
        <v>1.4236347331313006</v>
      </c>
      <c r="T772" s="25">
        <v>0.95687890407570053</v>
      </c>
      <c r="U772" s="25">
        <v>3.2667671676252916</v>
      </c>
      <c r="V772" s="25">
        <v>1.367212979569959</v>
      </c>
      <c r="W772" s="25">
        <v>3.6757921537097742</v>
      </c>
      <c r="X772" s="25">
        <v>5.6472808048322936</v>
      </c>
      <c r="Y772"/>
      <c r="Z772"/>
      <c r="AA772" s="9">
        <f t="shared" si="290"/>
        <v>0.25209207445698784</v>
      </c>
      <c r="AB772" s="9">
        <f t="shared" si="291"/>
        <v>0.1694406453557106</v>
      </c>
      <c r="AC772" s="9">
        <f t="shared" si="292"/>
        <v>0.57846728018730142</v>
      </c>
      <c r="AD772" s="9">
        <f t="shared" si="293"/>
        <v>1.536343886890559</v>
      </c>
      <c r="AE772" s="9">
        <f t="shared" si="294"/>
        <v>0.24210111500034767</v>
      </c>
      <c r="AF772" s="9">
        <f t="shared" si="295"/>
        <v>0.42072367249545922</v>
      </c>
      <c r="AG772" s="9">
        <f t="shared" si="296"/>
        <v>0.51643577050464751</v>
      </c>
      <c r="AH772" s="9">
        <f t="shared" si="297"/>
        <v>0.81466795393421143</v>
      </c>
      <c r="AI772" s="8">
        <v>30</v>
      </c>
      <c r="AJ772" s="8">
        <v>21</v>
      </c>
      <c r="AK772" s="8">
        <f t="shared" si="289"/>
        <v>9</v>
      </c>
      <c r="AL772" s="9"/>
      <c r="AM772" s="7" t="s">
        <v>2664</v>
      </c>
      <c r="AN772" s="7" t="s">
        <v>4133</v>
      </c>
      <c r="AO772" s="7" t="s">
        <v>3194</v>
      </c>
      <c r="AP772" s="7" t="s">
        <v>3209</v>
      </c>
      <c r="AQ772" s="7" t="s">
        <v>90</v>
      </c>
      <c r="AR772" s="7" t="s">
        <v>234</v>
      </c>
      <c r="AS772" s="7" t="s">
        <v>1801</v>
      </c>
      <c r="AT772" s="7" t="s">
        <v>3240</v>
      </c>
      <c r="AU772" s="7" t="s">
        <v>3281</v>
      </c>
      <c r="AV772" s="7" t="s">
        <v>154</v>
      </c>
      <c r="AW772" s="7" t="s">
        <v>71</v>
      </c>
      <c r="AX772" s="7" t="s">
        <v>3440</v>
      </c>
      <c r="AY772" s="7" t="s">
        <v>3387</v>
      </c>
      <c r="AZ772" s="7" t="s">
        <v>3461</v>
      </c>
      <c r="BA772" s="7" t="s">
        <v>259</v>
      </c>
      <c r="BB772" s="7" t="s">
        <v>71</v>
      </c>
      <c r="BC772" s="7" t="s">
        <v>3441</v>
      </c>
      <c r="BD772" s="7" t="s">
        <v>3462</v>
      </c>
      <c r="BE772" s="7" t="s">
        <v>3443</v>
      </c>
      <c r="BF772" s="8">
        <v>11</v>
      </c>
      <c r="BG772" s="8"/>
      <c r="BH772" s="8" t="s">
        <v>266</v>
      </c>
      <c r="BI772" s="7" t="s">
        <v>3457</v>
      </c>
      <c r="BJ772" s="8">
        <v>22</v>
      </c>
      <c r="BK772" s="8">
        <v>21</v>
      </c>
      <c r="BL772" s="7" t="s">
        <v>3287</v>
      </c>
      <c r="BM772" s="8">
        <v>12</v>
      </c>
      <c r="BN772" s="7" t="s">
        <v>3292</v>
      </c>
      <c r="BO772" s="7" t="s">
        <v>3463</v>
      </c>
      <c r="BP772" s="7" t="s">
        <v>3294</v>
      </c>
      <c r="BQ772" s="7" t="s">
        <v>904</v>
      </c>
      <c r="BS772" s="7" t="s">
        <v>3350</v>
      </c>
      <c r="BU772" s="8">
        <v>9</v>
      </c>
      <c r="BV772" s="7" t="s">
        <v>148</v>
      </c>
      <c r="CI772"/>
    </row>
    <row r="773" spans="1:87" s="7" customFormat="1" ht="16" x14ac:dyDescent="0.2">
      <c r="A773">
        <v>791</v>
      </c>
      <c r="B773" s="13" t="s">
        <v>3464</v>
      </c>
      <c r="C773"/>
      <c r="D773" t="s">
        <v>3191</v>
      </c>
      <c r="E773" s="3" t="s">
        <v>3192</v>
      </c>
      <c r="F773" s="1" t="s">
        <v>4165</v>
      </c>
      <c r="G773" s="48" t="s">
        <v>5396</v>
      </c>
      <c r="H773" s="6" t="s">
        <v>3356</v>
      </c>
      <c r="I773" t="s">
        <v>4626</v>
      </c>
      <c r="J773" t="s">
        <v>4627</v>
      </c>
      <c r="K773" t="s">
        <v>3465</v>
      </c>
      <c r="L773" s="1"/>
      <c r="M773" s="1"/>
      <c r="N773" s="1"/>
      <c r="O773" s="1"/>
      <c r="P773" s="25">
        <v>1.9134572697003331</v>
      </c>
      <c r="Q773" s="25">
        <v>2.1566037735849055</v>
      </c>
      <c r="R773" s="25">
        <v>3.0221993293503671</v>
      </c>
      <c r="S773" s="25">
        <v>1.8456041750301084</v>
      </c>
      <c r="T773" s="25">
        <v>1.0420136019080455</v>
      </c>
      <c r="U773" s="25">
        <v>3.3511181429617207</v>
      </c>
      <c r="V773" s="25">
        <v>1.6100302264623232</v>
      </c>
      <c r="W773" s="25">
        <v>4.2303592934564431</v>
      </c>
      <c r="X773" s="25">
        <v>6.2386609441046597</v>
      </c>
      <c r="Y773"/>
      <c r="Z773"/>
      <c r="AA773" s="9">
        <f t="shared" si="290"/>
        <v>0.29583338340804477</v>
      </c>
      <c r="AB773" s="9">
        <f t="shared" si="291"/>
        <v>0.16702520160078838</v>
      </c>
      <c r="AC773" s="9">
        <f t="shared" si="292"/>
        <v>0.53715343292191942</v>
      </c>
      <c r="AD773" s="9">
        <f t="shared" si="293"/>
        <v>1.4747354802119705</v>
      </c>
      <c r="AE773" s="9">
        <f t="shared" si="294"/>
        <v>0.25807304498311479</v>
      </c>
      <c r="AF773" s="9">
        <f t="shared" si="295"/>
        <v>0.45231554507913446</v>
      </c>
      <c r="AG773" s="9">
        <f t="shared" si="296"/>
        <v>0.50979210605604097</v>
      </c>
      <c r="AH773" s="9">
        <f t="shared" si="297"/>
        <v>0.88725490196078449</v>
      </c>
      <c r="AI773" s="8">
        <v>51</v>
      </c>
      <c r="AJ773" s="8">
        <v>27</v>
      </c>
      <c r="AK773" s="8">
        <f t="shared" ref="AK773:AK798" si="298">AI773-AJ773</f>
        <v>24</v>
      </c>
      <c r="AL773" s="9"/>
      <c r="AM773" s="7" t="s">
        <v>2664</v>
      </c>
      <c r="AN773" s="7" t="s">
        <v>4131</v>
      </c>
      <c r="AO773" s="7" t="s">
        <v>3199</v>
      </c>
      <c r="AP773" s="7" t="s">
        <v>3334</v>
      </c>
      <c r="AQ773" s="7" t="s">
        <v>90</v>
      </c>
      <c r="AR773" s="7" t="s">
        <v>234</v>
      </c>
      <c r="AS773" s="7" t="s">
        <v>1801</v>
      </c>
      <c r="AT773" s="7" t="s">
        <v>236</v>
      </c>
      <c r="AU773" s="7" t="s">
        <v>3281</v>
      </c>
      <c r="AV773" s="7" t="s">
        <v>762</v>
      </c>
      <c r="AW773" s="7" t="s">
        <v>71</v>
      </c>
      <c r="AX773" s="7" t="s">
        <v>3440</v>
      </c>
      <c r="AY773" s="7" t="s">
        <v>3466</v>
      </c>
      <c r="AZ773" s="7" t="s">
        <v>3461</v>
      </c>
      <c r="BA773" s="7" t="s">
        <v>259</v>
      </c>
      <c r="BB773" s="7" t="s">
        <v>71</v>
      </c>
      <c r="BC773" s="7" t="s">
        <v>3441</v>
      </c>
      <c r="BD773" s="7" t="s">
        <v>3442</v>
      </c>
      <c r="BE773" s="7" t="s">
        <v>3443</v>
      </c>
      <c r="BF773" s="8">
        <v>10</v>
      </c>
      <c r="BG773" s="8">
        <v>4</v>
      </c>
      <c r="BH773" s="8">
        <v>16</v>
      </c>
      <c r="BI773" s="7" t="s">
        <v>3457</v>
      </c>
      <c r="BJ773" s="8">
        <v>22</v>
      </c>
      <c r="BK773" s="8">
        <v>21</v>
      </c>
      <c r="BL773" s="7" t="s">
        <v>3287</v>
      </c>
      <c r="BM773" s="8">
        <v>24</v>
      </c>
      <c r="BN773" s="7" t="s">
        <v>3292</v>
      </c>
      <c r="BO773" s="7" t="s">
        <v>3467</v>
      </c>
      <c r="BP773" s="7" t="s">
        <v>3294</v>
      </c>
      <c r="BQ773" s="7" t="s">
        <v>904</v>
      </c>
      <c r="BS773" s="7" t="s">
        <v>1353</v>
      </c>
      <c r="BU773" s="8">
        <v>7</v>
      </c>
      <c r="BV773" s="7" t="s">
        <v>87</v>
      </c>
      <c r="CI773"/>
    </row>
    <row r="774" spans="1:87" s="7" customFormat="1" ht="32" x14ac:dyDescent="0.2">
      <c r="A774">
        <v>792</v>
      </c>
      <c r="B774" s="13" t="s">
        <v>3468</v>
      </c>
      <c r="C774"/>
      <c r="D774" t="s">
        <v>3191</v>
      </c>
      <c r="E774" s="3" t="s">
        <v>3192</v>
      </c>
      <c r="F774" s="1" t="s">
        <v>4165</v>
      </c>
      <c r="G774" s="48" t="s">
        <v>5397</v>
      </c>
      <c r="H774" s="4" t="s">
        <v>344</v>
      </c>
      <c r="I774" t="s">
        <v>4390</v>
      </c>
      <c r="J774" t="s">
        <v>4391</v>
      </c>
      <c r="K774" t="s">
        <v>3469</v>
      </c>
      <c r="L774" s="1"/>
      <c r="M774" s="1"/>
      <c r="N774" s="1"/>
      <c r="O774" s="1"/>
      <c r="P774" s="25">
        <v>1.6159787020517395</v>
      </c>
      <c r="Q774" s="25">
        <v>1.9093758920606601</v>
      </c>
      <c r="R774" s="25">
        <v>3.1318216993755574</v>
      </c>
      <c r="S774" s="25">
        <v>1.8125964540588759</v>
      </c>
      <c r="T774" s="25">
        <v>0.95479415700267622</v>
      </c>
      <c r="U774" s="25">
        <v>3.1536161909009812</v>
      </c>
      <c r="V774" s="25">
        <v>1.423057091882248</v>
      </c>
      <c r="W774" s="25">
        <v>3.6870926628010703</v>
      </c>
      <c r="X774" s="25">
        <v>5.921006801962533</v>
      </c>
      <c r="Y774"/>
      <c r="Z774"/>
      <c r="AA774" s="9">
        <f t="shared" si="290"/>
        <v>0.30612977060895896</v>
      </c>
      <c r="AB774" s="9">
        <f t="shared" si="291"/>
        <v>0.16125537242858887</v>
      </c>
      <c r="AC774" s="9">
        <f t="shared" si="292"/>
        <v>0.53261485696245225</v>
      </c>
      <c r="AD774" s="9">
        <f t="shared" si="293"/>
        <v>1.6058741516586585</v>
      </c>
      <c r="AE774" s="9">
        <f t="shared" si="294"/>
        <v>0.24034039133523238</v>
      </c>
      <c r="AF774" s="9">
        <f t="shared" si="295"/>
        <v>0.43827992671713506</v>
      </c>
      <c r="AG774" s="9">
        <f t="shared" si="296"/>
        <v>0.51785405648311389</v>
      </c>
      <c r="AH774" s="9">
        <f t="shared" si="297"/>
        <v>0.84633869568119624</v>
      </c>
      <c r="AI774" s="8">
        <v>52</v>
      </c>
      <c r="AJ774" s="8">
        <v>20</v>
      </c>
      <c r="AK774" s="8">
        <f t="shared" si="298"/>
        <v>32</v>
      </c>
      <c r="AL774" s="9"/>
      <c r="AM774" s="7" t="s">
        <v>2664</v>
      </c>
      <c r="AN774" s="7" t="s">
        <v>4131</v>
      </c>
      <c r="AO774" s="7" t="s">
        <v>3199</v>
      </c>
      <c r="AP774" s="7" t="s">
        <v>3334</v>
      </c>
      <c r="AQ774" s="7" t="s">
        <v>90</v>
      </c>
      <c r="AR774" s="7" t="s">
        <v>234</v>
      </c>
      <c r="AS774" s="7" t="s">
        <v>1801</v>
      </c>
      <c r="AT774" s="7" t="s">
        <v>3386</v>
      </c>
      <c r="AU774" s="7" t="s">
        <v>3281</v>
      </c>
      <c r="AV774" s="7" t="s">
        <v>154</v>
      </c>
      <c r="AW774" s="7" t="s">
        <v>71</v>
      </c>
      <c r="AX774" s="7" t="s">
        <v>3440</v>
      </c>
      <c r="AY774" s="7" t="s">
        <v>3470</v>
      </c>
      <c r="AZ774" s="7" t="s">
        <v>3283</v>
      </c>
      <c r="BA774" s="7" t="s">
        <v>259</v>
      </c>
      <c r="BB774" s="7" t="s">
        <v>71</v>
      </c>
      <c r="BC774" s="7" t="s">
        <v>4139</v>
      </c>
      <c r="BD774" s="7" t="s">
        <v>3442</v>
      </c>
      <c r="BE774" s="7" t="s">
        <v>3443</v>
      </c>
      <c r="BF774" s="8">
        <v>10</v>
      </c>
      <c r="BG774" s="8">
        <v>3</v>
      </c>
      <c r="BH774" s="8">
        <v>15</v>
      </c>
      <c r="BI774" s="7" t="s">
        <v>3457</v>
      </c>
      <c r="BJ774" s="8">
        <v>22</v>
      </c>
      <c r="BK774" s="8">
        <v>21</v>
      </c>
      <c r="BL774" s="7" t="s">
        <v>3287</v>
      </c>
      <c r="BM774" s="8">
        <v>16</v>
      </c>
      <c r="BN774" s="7" t="s">
        <v>3292</v>
      </c>
      <c r="BO774" s="7" t="s">
        <v>3471</v>
      </c>
      <c r="BP774" s="7" t="s">
        <v>3294</v>
      </c>
      <c r="BQ774" s="7" t="s">
        <v>991</v>
      </c>
      <c r="BU774" s="8">
        <v>5</v>
      </c>
      <c r="BV774" s="7" t="s">
        <v>148</v>
      </c>
      <c r="CI774"/>
    </row>
    <row r="775" spans="1:87" s="7" customFormat="1" ht="34.5" customHeight="1" x14ac:dyDescent="0.2">
      <c r="A775">
        <v>793</v>
      </c>
      <c r="B775" s="13" t="s">
        <v>3472</v>
      </c>
      <c r="C775"/>
      <c r="D775" t="s">
        <v>3191</v>
      </c>
      <c r="E775" s="3" t="s">
        <v>3192</v>
      </c>
      <c r="F775" s="1" t="s">
        <v>4165</v>
      </c>
      <c r="G775" s="48" t="s">
        <v>5398</v>
      </c>
      <c r="H775" s="4" t="s">
        <v>3410</v>
      </c>
      <c r="I775" t="s">
        <v>4624</v>
      </c>
      <c r="J775" t="s">
        <v>4625</v>
      </c>
      <c r="K775" t="s">
        <v>3473</v>
      </c>
      <c r="L775" s="1"/>
      <c r="M775" s="1"/>
      <c r="N775" s="1"/>
      <c r="O775" s="1"/>
      <c r="P775" s="25">
        <v>1.2142804267075573</v>
      </c>
      <c r="Q775" s="25">
        <v>1.4200684741371332</v>
      </c>
      <c r="R775" s="25">
        <v>2.1030739335615807</v>
      </c>
      <c r="S775" s="25">
        <v>1.1641848537323691</v>
      </c>
      <c r="T775" s="25">
        <v>0.59862866660497827</v>
      </c>
      <c r="U775" s="25">
        <v>2.7412888471757726</v>
      </c>
      <c r="V775" s="25">
        <v>1.2915055056907563</v>
      </c>
      <c r="W775" s="25">
        <v>2.7501193670768944</v>
      </c>
      <c r="X775" s="25">
        <v>4.5041023675131191</v>
      </c>
      <c r="Y775"/>
      <c r="Z775"/>
      <c r="AA775" s="9">
        <f t="shared" si="290"/>
        <v>0.25847211247446811</v>
      </c>
      <c r="AB775" s="9">
        <f t="shared" si="291"/>
        <v>0.13290742921891077</v>
      </c>
      <c r="AC775" s="9">
        <f t="shared" si="292"/>
        <v>0.60862045830662126</v>
      </c>
      <c r="AD775" s="9">
        <f t="shared" si="293"/>
        <v>1.6377843163587971</v>
      </c>
      <c r="AE775" s="9">
        <f t="shared" si="294"/>
        <v>0.28673982079227123</v>
      </c>
      <c r="AF775" s="9">
        <f t="shared" si="295"/>
        <v>0.44153735333976346</v>
      </c>
      <c r="AG775" s="9">
        <f t="shared" si="296"/>
        <v>0.5163661225536279</v>
      </c>
      <c r="AH775" s="9">
        <f t="shared" si="297"/>
        <v>0.85508582777698972</v>
      </c>
      <c r="AI775" s="8">
        <v>32</v>
      </c>
      <c r="AJ775" s="8">
        <v>29</v>
      </c>
      <c r="AK775" s="8">
        <f t="shared" si="298"/>
        <v>3</v>
      </c>
      <c r="AL775" s="9"/>
      <c r="AM775" s="7" t="s">
        <v>2664</v>
      </c>
      <c r="AN775" s="7" t="s">
        <v>3339</v>
      </c>
      <c r="AO775" s="7" t="s">
        <v>3199</v>
      </c>
      <c r="AP775" s="7" t="s">
        <v>3334</v>
      </c>
      <c r="AQ775" s="7" t="s">
        <v>90</v>
      </c>
      <c r="AR775" s="7" t="s">
        <v>234</v>
      </c>
      <c r="AS775" s="7" t="s">
        <v>1801</v>
      </c>
      <c r="AT775" s="7" t="s">
        <v>3244</v>
      </c>
      <c r="AU775" s="7" t="s">
        <v>3281</v>
      </c>
      <c r="AV775" s="7" t="s">
        <v>762</v>
      </c>
      <c r="AW775" s="7" t="s">
        <v>71</v>
      </c>
      <c r="AX775" s="7" t="s">
        <v>3440</v>
      </c>
      <c r="AY775" s="7" t="s">
        <v>3282</v>
      </c>
      <c r="AZ775" s="7" t="s">
        <v>3283</v>
      </c>
      <c r="BA775" s="7" t="s">
        <v>259</v>
      </c>
      <c r="BB775" s="7" t="s">
        <v>92</v>
      </c>
      <c r="BC775" s="7" t="s">
        <v>3441</v>
      </c>
      <c r="BD775" s="7" t="s">
        <v>3442</v>
      </c>
      <c r="BE775" s="7" t="s">
        <v>3474</v>
      </c>
      <c r="BF775" s="8">
        <v>13</v>
      </c>
      <c r="BG775" s="8">
        <v>3</v>
      </c>
      <c r="BH775" s="8">
        <v>12</v>
      </c>
      <c r="BI775" s="7" t="s">
        <v>3475</v>
      </c>
      <c r="BJ775" s="8">
        <v>21</v>
      </c>
      <c r="BK775" s="8">
        <v>21</v>
      </c>
      <c r="BL775" s="7" t="s">
        <v>3476</v>
      </c>
      <c r="BM775" s="8">
        <v>19</v>
      </c>
      <c r="BN775" s="7" t="s">
        <v>3292</v>
      </c>
      <c r="BO775" s="7" t="s">
        <v>3477</v>
      </c>
      <c r="BP775" s="7" t="s">
        <v>3294</v>
      </c>
      <c r="BQ775" s="7" t="s">
        <v>904</v>
      </c>
      <c r="BS775" s="7" t="s">
        <v>86</v>
      </c>
      <c r="BU775" s="8">
        <v>6</v>
      </c>
      <c r="BV775" s="7" t="s">
        <v>148</v>
      </c>
      <c r="CI775"/>
    </row>
    <row r="776" spans="1:87" s="7" customFormat="1" ht="32" x14ac:dyDescent="0.2">
      <c r="A776">
        <v>794</v>
      </c>
      <c r="B776" s="13" t="s">
        <v>3478</v>
      </c>
      <c r="C776"/>
      <c r="D776" t="s">
        <v>3191</v>
      </c>
      <c r="E776" s="3" t="s">
        <v>3192</v>
      </c>
      <c r="F776" s="1" t="s">
        <v>4165</v>
      </c>
      <c r="G776" s="48" t="s">
        <v>5399</v>
      </c>
      <c r="H776" s="4" t="s">
        <v>3410</v>
      </c>
      <c r="I776" t="s">
        <v>4624</v>
      </c>
      <c r="J776" t="s">
        <v>4625</v>
      </c>
      <c r="K776" t="s">
        <v>3479</v>
      </c>
      <c r="L776" s="1"/>
      <c r="M776" s="1"/>
      <c r="N776" s="1"/>
      <c r="O776" s="1"/>
      <c r="P776" s="25">
        <v>0.98270607449554825</v>
      </c>
      <c r="Q776" s="25">
        <v>1.2210359833517728</v>
      </c>
      <c r="R776" s="25">
        <v>2.0453282756440649</v>
      </c>
      <c r="S776" s="25">
        <v>1.1303608872029924</v>
      </c>
      <c r="T776" s="25">
        <v>0.65942848111269159</v>
      </c>
      <c r="U776" s="25">
        <v>2.1449959433117329</v>
      </c>
      <c r="V776" s="25">
        <v>0.98931668510615889</v>
      </c>
      <c r="W776" s="25">
        <v>2.371442811232285</v>
      </c>
      <c r="X776" s="25">
        <v>3.9347585480217058</v>
      </c>
      <c r="Y776"/>
      <c r="Z776"/>
      <c r="AA776" s="9">
        <f t="shared" si="290"/>
        <v>0.28727579428509242</v>
      </c>
      <c r="AB776" s="9">
        <f t="shared" si="291"/>
        <v>0.16759058353001993</v>
      </c>
      <c r="AC776" s="9">
        <f t="shared" si="292"/>
        <v>0.5451404240268265</v>
      </c>
      <c r="AD776" s="9">
        <f t="shared" si="293"/>
        <v>1.6592255690859639</v>
      </c>
      <c r="AE776" s="9">
        <f t="shared" si="294"/>
        <v>0.25143008726763211</v>
      </c>
      <c r="AF776" s="9">
        <f t="shared" si="295"/>
        <v>0.41439163948672231</v>
      </c>
      <c r="AG776" s="9">
        <f t="shared" si="296"/>
        <v>0.51489159998645706</v>
      </c>
      <c r="AH776" s="9">
        <f t="shared" si="297"/>
        <v>0.80481336168160811</v>
      </c>
      <c r="AI776" s="8">
        <v>29</v>
      </c>
      <c r="AJ776" s="8">
        <v>13</v>
      </c>
      <c r="AK776" s="8">
        <f t="shared" si="298"/>
        <v>16</v>
      </c>
      <c r="AL776" s="9"/>
      <c r="AM776" s="7" t="s">
        <v>2664</v>
      </c>
      <c r="AN776" s="7" t="s">
        <v>3339</v>
      </c>
      <c r="AO776" s="7" t="s">
        <v>3199</v>
      </c>
      <c r="AP776" s="7" t="s">
        <v>3334</v>
      </c>
      <c r="AQ776" s="7" t="s">
        <v>90</v>
      </c>
      <c r="AR776" s="7" t="s">
        <v>234</v>
      </c>
      <c r="AS776" s="7" t="s">
        <v>1801</v>
      </c>
      <c r="AT776" s="7" t="s">
        <v>3244</v>
      </c>
      <c r="AU776" s="7" t="s">
        <v>3281</v>
      </c>
      <c r="AV776" s="7" t="s">
        <v>3480</v>
      </c>
      <c r="AW776" s="7" t="s">
        <v>71</v>
      </c>
      <c r="AX776" s="7" t="s">
        <v>3440</v>
      </c>
      <c r="AY776" s="7" t="s">
        <v>3282</v>
      </c>
      <c r="AZ776" s="7" t="s">
        <v>3283</v>
      </c>
      <c r="BA776" s="7" t="s">
        <v>259</v>
      </c>
      <c r="BB776" s="7" t="s">
        <v>92</v>
      </c>
      <c r="BC776" s="7" t="s">
        <v>3441</v>
      </c>
      <c r="BD776" s="7" t="s">
        <v>3442</v>
      </c>
      <c r="BE776" s="7" t="s">
        <v>3474</v>
      </c>
      <c r="BF776">
        <v>11</v>
      </c>
      <c r="BG776">
        <v>4</v>
      </c>
      <c r="BH776">
        <v>12</v>
      </c>
      <c r="BJ776">
        <v>22</v>
      </c>
      <c r="BK776">
        <v>22</v>
      </c>
      <c r="BL776" s="7" t="s">
        <v>3476</v>
      </c>
      <c r="BM776">
        <v>19</v>
      </c>
      <c r="BN776" s="7" t="s">
        <v>3292</v>
      </c>
      <c r="BO776" s="7" t="s">
        <v>3481</v>
      </c>
      <c r="BP776" s="7" t="s">
        <v>3294</v>
      </c>
      <c r="BQ776" s="7" t="s">
        <v>584</v>
      </c>
      <c r="BR776" s="7" t="s">
        <v>339</v>
      </c>
      <c r="BS776" s="7" t="s">
        <v>86</v>
      </c>
      <c r="BT776" s="7" t="s">
        <v>3482</v>
      </c>
      <c r="BU776" s="8">
        <v>4</v>
      </c>
      <c r="BV776" s="7" t="s">
        <v>148</v>
      </c>
      <c r="BW776" s="7" t="s">
        <v>3483</v>
      </c>
      <c r="CI776"/>
    </row>
    <row r="777" spans="1:87" s="7" customFormat="1" ht="32" x14ac:dyDescent="0.2">
      <c r="A777">
        <v>795</v>
      </c>
      <c r="B777" s="13" t="s">
        <v>3484</v>
      </c>
      <c r="C777"/>
      <c r="D777" t="s">
        <v>3191</v>
      </c>
      <c r="E777" s="3" t="s">
        <v>3192</v>
      </c>
      <c r="F777" s="1" t="s">
        <v>4165</v>
      </c>
      <c r="G777" s="48" t="s">
        <v>5400</v>
      </c>
      <c r="H777" s="4" t="s">
        <v>3410</v>
      </c>
      <c r="I777" t="s">
        <v>4624</v>
      </c>
      <c r="J777" t="s">
        <v>4625</v>
      </c>
      <c r="K777" t="s">
        <v>3485</v>
      </c>
      <c r="L777" s="1"/>
      <c r="M777" s="1"/>
      <c r="N777" s="1"/>
      <c r="O777" s="1"/>
      <c r="P777" s="25">
        <v>0.98648942326239319</v>
      </c>
      <c r="Q777" s="25">
        <v>1.1416635590132667</v>
      </c>
      <c r="R777" s="25">
        <v>1.8595038470605885</v>
      </c>
      <c r="S777" s="25">
        <v>1.0172738378447888</v>
      </c>
      <c r="T777" s="25">
        <v>0.54570886645663219</v>
      </c>
      <c r="U777" s="25">
        <v>2.1602166784543173</v>
      </c>
      <c r="V777" s="25">
        <v>0.94427313058573914</v>
      </c>
      <c r="W777" s="25">
        <v>2.2509912342742027</v>
      </c>
      <c r="X777" s="25">
        <v>3.7231721639983717</v>
      </c>
      <c r="Y777"/>
      <c r="Z777"/>
      <c r="AA777" s="9">
        <f t="shared" si="290"/>
        <v>0.27322771900838527</v>
      </c>
      <c r="AB777" s="9">
        <f t="shared" si="291"/>
        <v>0.14657094606943641</v>
      </c>
      <c r="AC777" s="9">
        <f t="shared" si="292"/>
        <v>0.58020864555842278</v>
      </c>
      <c r="AD777" s="9">
        <f t="shared" si="293"/>
        <v>1.6540145102781136</v>
      </c>
      <c r="AE777" s="9">
        <f t="shared" si="294"/>
        <v>0.25362059260017394</v>
      </c>
      <c r="AF777" s="9">
        <f t="shared" si="295"/>
        <v>0.43824667472793222</v>
      </c>
      <c r="AG777" s="9">
        <f t="shared" si="296"/>
        <v>0.50718258766626356</v>
      </c>
      <c r="AH777" s="9">
        <f t="shared" si="297"/>
        <v>0.86408067900057217</v>
      </c>
      <c r="AI777" s="8">
        <v>27</v>
      </c>
      <c r="AJ777" s="8">
        <v>23</v>
      </c>
      <c r="AK777" s="8">
        <f t="shared" si="298"/>
        <v>4</v>
      </c>
      <c r="AL777" s="9"/>
      <c r="AM777" s="7" t="s">
        <v>2664</v>
      </c>
      <c r="AN777" s="7" t="s">
        <v>3412</v>
      </c>
      <c r="AO777" s="7" t="s">
        <v>3199</v>
      </c>
      <c r="AP777" s="7" t="s">
        <v>3334</v>
      </c>
      <c r="AQ777" s="7" t="s">
        <v>90</v>
      </c>
      <c r="AR777" s="7" t="s">
        <v>234</v>
      </c>
      <c r="AS777" s="7" t="s">
        <v>1801</v>
      </c>
      <c r="AT777" s="7" t="s">
        <v>3244</v>
      </c>
      <c r="AU777" s="7" t="s">
        <v>3281</v>
      </c>
      <c r="AV777" s="7" t="s">
        <v>154</v>
      </c>
      <c r="AW777" s="7" t="s">
        <v>93</v>
      </c>
      <c r="AX777" s="7" t="s">
        <v>3440</v>
      </c>
      <c r="AY777" s="7" t="s">
        <v>3282</v>
      </c>
      <c r="AZ777" s="7" t="s">
        <v>3283</v>
      </c>
      <c r="BA777" s="7" t="s">
        <v>259</v>
      </c>
      <c r="BB777" s="7" t="s">
        <v>71</v>
      </c>
      <c r="BC777" s="7" t="s">
        <v>3441</v>
      </c>
      <c r="BD777" s="7" t="s">
        <v>3442</v>
      </c>
      <c r="BE777" s="7" t="s">
        <v>3443</v>
      </c>
      <c r="BF777" s="8">
        <v>10</v>
      </c>
      <c r="BG777" s="8">
        <v>3</v>
      </c>
      <c r="BH777" s="8">
        <v>12</v>
      </c>
      <c r="BI777" s="7" t="s">
        <v>3457</v>
      </c>
      <c r="BJ777" s="8">
        <v>21</v>
      </c>
      <c r="BK777" s="8">
        <v>21</v>
      </c>
      <c r="BL777" s="7" t="s">
        <v>3287</v>
      </c>
      <c r="BM777" s="8">
        <v>20</v>
      </c>
      <c r="BN777" s="7" t="s">
        <v>3292</v>
      </c>
      <c r="BO777" s="7" t="s">
        <v>3486</v>
      </c>
      <c r="BP777" s="7" t="s">
        <v>3294</v>
      </c>
      <c r="BQ777" s="7" t="s">
        <v>991</v>
      </c>
      <c r="BS777" s="7" t="s">
        <v>131</v>
      </c>
      <c r="BU777" s="8">
        <v>4</v>
      </c>
      <c r="BV777" s="7" t="s">
        <v>148</v>
      </c>
      <c r="CI777"/>
    </row>
    <row r="778" spans="1:87" s="7" customFormat="1" ht="16" x14ac:dyDescent="0.2">
      <c r="A778">
        <v>796</v>
      </c>
      <c r="B778" s="13" t="s">
        <v>5566</v>
      </c>
      <c r="C778"/>
      <c r="D778" t="s">
        <v>3191</v>
      </c>
      <c r="E778" s="3" t="s">
        <v>3192</v>
      </c>
      <c r="F778" s="1" t="s">
        <v>4165</v>
      </c>
      <c r="G778" s="48" t="s">
        <v>5401</v>
      </c>
      <c r="H778" s="4" t="s">
        <v>3396</v>
      </c>
      <c r="I778" t="s">
        <v>4620</v>
      </c>
      <c r="J778" t="s">
        <v>4621</v>
      </c>
      <c r="K778" t="s">
        <v>3487</v>
      </c>
      <c r="L778" s="1"/>
      <c r="M778" s="1"/>
      <c r="N778" s="1"/>
      <c r="O778" s="1"/>
      <c r="P778" s="25">
        <v>1.0919728477534749</v>
      </c>
      <c r="Q778" s="25">
        <v>1.3272110176215339</v>
      </c>
      <c r="R778" s="25">
        <v>1.9835080957185258</v>
      </c>
      <c r="S778" s="25">
        <v>0.99456857117669539</v>
      </c>
      <c r="T778" s="25">
        <v>0.61117140590257713</v>
      </c>
      <c r="U778" s="25">
        <v>2.2488818798914694</v>
      </c>
      <c r="V778" s="25">
        <v>1.0526628204249151</v>
      </c>
      <c r="W778" s="25">
        <v>2.4310639527480387</v>
      </c>
      <c r="X778" s="25">
        <v>3.8546218569707422</v>
      </c>
      <c r="Y778"/>
      <c r="Z778"/>
      <c r="AA778" s="9">
        <f t="shared" si="290"/>
        <v>0.25801975085522494</v>
      </c>
      <c r="AB778" s="9">
        <f t="shared" si="291"/>
        <v>0.1585554766668818</v>
      </c>
      <c r="AC778" s="9">
        <f t="shared" si="292"/>
        <v>0.58342477247789315</v>
      </c>
      <c r="AD778" s="9">
        <f t="shared" si="293"/>
        <v>1.5855699117308431</v>
      </c>
      <c r="AE778" s="9">
        <f t="shared" si="294"/>
        <v>0.27309107338798166</v>
      </c>
      <c r="AF778" s="9">
        <f t="shared" si="295"/>
        <v>0.44917487527184341</v>
      </c>
      <c r="AG778" s="9">
        <f t="shared" si="296"/>
        <v>0.54593833951643855</v>
      </c>
      <c r="AH778" s="9">
        <f t="shared" si="297"/>
        <v>0.82275752179210793</v>
      </c>
      <c r="AI778" s="8">
        <v>24</v>
      </c>
      <c r="AJ778" s="8">
        <v>20</v>
      </c>
      <c r="AK778" s="8">
        <f t="shared" si="298"/>
        <v>4</v>
      </c>
      <c r="AL778" s="9"/>
      <c r="AM778" s="7" t="s">
        <v>2664</v>
      </c>
      <c r="AN778" s="7" t="s">
        <v>3339</v>
      </c>
      <c r="AO778" s="7" t="s">
        <v>3199</v>
      </c>
      <c r="AP778" s="7" t="s">
        <v>3334</v>
      </c>
      <c r="AQ778" s="7" t="s">
        <v>90</v>
      </c>
      <c r="AR778" s="7" t="s">
        <v>234</v>
      </c>
      <c r="AS778" s="7" t="s">
        <v>1801</v>
      </c>
      <c r="AT778" s="7" t="s">
        <v>3398</v>
      </c>
      <c r="AU778" s="7" t="s">
        <v>3281</v>
      </c>
      <c r="AV778" s="7" t="s">
        <v>154</v>
      </c>
      <c r="AW778" s="7" t="s">
        <v>71</v>
      </c>
      <c r="AX778" s="7" t="s">
        <v>3440</v>
      </c>
      <c r="AY778" s="7" t="s">
        <v>3400</v>
      </c>
      <c r="AZ778" s="7" t="s">
        <v>3283</v>
      </c>
      <c r="BA778" s="7" t="s">
        <v>259</v>
      </c>
      <c r="BB778" s="7" t="s">
        <v>3401</v>
      </c>
      <c r="BC778" s="7" t="s">
        <v>3441</v>
      </c>
      <c r="BD778" s="7" t="s">
        <v>93</v>
      </c>
      <c r="BE778" s="7" t="s">
        <v>3474</v>
      </c>
      <c r="BF778" s="8">
        <v>10</v>
      </c>
      <c r="BG778" s="8">
        <v>5</v>
      </c>
      <c r="BH778" s="8">
        <v>13</v>
      </c>
      <c r="BI778" s="7" t="s">
        <v>3488</v>
      </c>
      <c r="BJ778" s="8">
        <v>22</v>
      </c>
      <c r="BK778" s="8">
        <v>21</v>
      </c>
      <c r="BL778" s="7" t="s">
        <v>3287</v>
      </c>
      <c r="BM778" s="8">
        <v>19</v>
      </c>
      <c r="BN778" s="7" t="s">
        <v>3292</v>
      </c>
      <c r="BO778" s="7" t="s">
        <v>3489</v>
      </c>
      <c r="BP778" s="7" t="s">
        <v>3294</v>
      </c>
      <c r="BQ778" s="7" t="s">
        <v>991</v>
      </c>
      <c r="BS778" s="7" t="s">
        <v>131</v>
      </c>
      <c r="BU778" s="8"/>
      <c r="CI778"/>
    </row>
    <row r="779" spans="1:87" s="7" customFormat="1" ht="16" x14ac:dyDescent="0.2">
      <c r="A779">
        <v>797</v>
      </c>
      <c r="B779" s="13" t="s">
        <v>3490</v>
      </c>
      <c r="C779"/>
      <c r="D779" t="s">
        <v>3191</v>
      </c>
      <c r="E779" s="3" t="s">
        <v>3192</v>
      </c>
      <c r="F779" s="1" t="s">
        <v>4165</v>
      </c>
      <c r="G779" s="48" t="s">
        <v>5402</v>
      </c>
      <c r="H779" s="4" t="s">
        <v>3396</v>
      </c>
      <c r="I779" t="s">
        <v>4620</v>
      </c>
      <c r="J779" t="s">
        <v>4621</v>
      </c>
      <c r="K779" t="s">
        <v>3491</v>
      </c>
      <c r="L779" s="1"/>
      <c r="M779" s="1"/>
      <c r="N779" s="1"/>
      <c r="O779" s="1"/>
      <c r="P779" s="25">
        <v>1.1288127244208808</v>
      </c>
      <c r="Q779" s="25">
        <v>1.3117197931114941</v>
      </c>
      <c r="R779" s="25">
        <v>2.192058903594623</v>
      </c>
      <c r="S779" s="25">
        <v>1.1118312743865288</v>
      </c>
      <c r="T779" s="25">
        <v>0.69986907431652912</v>
      </c>
      <c r="U779" s="25">
        <v>2.3651141386775207</v>
      </c>
      <c r="V779" s="25">
        <v>1.0895090935016787</v>
      </c>
      <c r="W779" s="25">
        <v>2.5865729878278003</v>
      </c>
      <c r="X779" s="25">
        <v>4.1767885615026632</v>
      </c>
      <c r="Y779" s="26">
        <v>43782</v>
      </c>
      <c r="Z779" t="s">
        <v>3392</v>
      </c>
      <c r="AA779" s="9">
        <f t="shared" si="290"/>
        <v>0.2661928555910742</v>
      </c>
      <c r="AB779" s="9">
        <f t="shared" si="291"/>
        <v>0.16756152819589712</v>
      </c>
      <c r="AC779" s="9">
        <f t="shared" si="292"/>
        <v>0.56625182334502344</v>
      </c>
      <c r="AD779" s="9">
        <f t="shared" si="293"/>
        <v>1.6147963274797528</v>
      </c>
      <c r="AE779" s="9">
        <f t="shared" si="294"/>
        <v>0.26084851494367034</v>
      </c>
      <c r="AF779" s="9">
        <f t="shared" si="295"/>
        <v>0.43641247694651591</v>
      </c>
      <c r="AG779" s="9">
        <f t="shared" si="296"/>
        <v>0.5071265335578542</v>
      </c>
      <c r="AH779" s="9">
        <f t="shared" si="297"/>
        <v>0.86055934380867682</v>
      </c>
      <c r="AI779" s="8">
        <v>32</v>
      </c>
      <c r="AJ779" s="8">
        <v>25</v>
      </c>
      <c r="AK779" s="8">
        <f t="shared" si="298"/>
        <v>7</v>
      </c>
      <c r="AL779" s="9"/>
      <c r="AM779" s="7" t="s">
        <v>2664</v>
      </c>
      <c r="AN779" s="7" t="s">
        <v>3339</v>
      </c>
      <c r="AO779" s="7" t="s">
        <v>3199</v>
      </c>
      <c r="AP779" s="7" t="s">
        <v>3334</v>
      </c>
      <c r="AQ779" s="7" t="s">
        <v>90</v>
      </c>
      <c r="AR779" s="7" t="s">
        <v>234</v>
      </c>
      <c r="AS779" s="7" t="s">
        <v>1801</v>
      </c>
      <c r="AT779" s="7" t="s">
        <v>3398</v>
      </c>
      <c r="AU779" s="7" t="s">
        <v>3281</v>
      </c>
      <c r="AV779" s="7" t="s">
        <v>154</v>
      </c>
      <c r="AW779" s="7" t="s">
        <v>71</v>
      </c>
      <c r="AX779" s="7" t="s">
        <v>3440</v>
      </c>
      <c r="AY779" s="7" t="s">
        <v>3303</v>
      </c>
      <c r="AZ779" s="7" t="s">
        <v>3283</v>
      </c>
      <c r="BA779" s="7" t="s">
        <v>259</v>
      </c>
      <c r="BB779" s="7" t="s">
        <v>3401</v>
      </c>
      <c r="BC779" s="7" t="s">
        <v>3441</v>
      </c>
      <c r="BD779" s="7" t="s">
        <v>93</v>
      </c>
      <c r="BE779" s="7" t="s">
        <v>3474</v>
      </c>
      <c r="BF779" s="8">
        <v>12</v>
      </c>
      <c r="BG779" s="8">
        <v>4</v>
      </c>
      <c r="BH779" s="8">
        <v>12</v>
      </c>
      <c r="BI779" s="7" t="s">
        <v>3488</v>
      </c>
      <c r="BJ779" s="8">
        <v>22</v>
      </c>
      <c r="BK779" s="8">
        <v>21</v>
      </c>
      <c r="BL779" s="7" t="s">
        <v>3287</v>
      </c>
      <c r="BM779" s="8" t="s">
        <v>266</v>
      </c>
      <c r="BN779" s="7" t="s">
        <v>3292</v>
      </c>
      <c r="BO779" s="7" t="s">
        <v>3492</v>
      </c>
      <c r="BP779" s="7" t="s">
        <v>3294</v>
      </c>
      <c r="BQ779" s="7" t="s">
        <v>991</v>
      </c>
      <c r="BU779" s="8">
        <v>6</v>
      </c>
      <c r="BV779" s="7" t="s">
        <v>87</v>
      </c>
      <c r="CI779"/>
    </row>
    <row r="780" spans="1:87" s="7" customFormat="1" ht="16" x14ac:dyDescent="0.2">
      <c r="A780">
        <v>798</v>
      </c>
      <c r="B780" s="13" t="s">
        <v>3493</v>
      </c>
      <c r="C780"/>
      <c r="D780" t="s">
        <v>3191</v>
      </c>
      <c r="E780" s="3" t="s">
        <v>3192</v>
      </c>
      <c r="F780" s="1" t="s">
        <v>4165</v>
      </c>
      <c r="G780" s="48" t="s">
        <v>5403</v>
      </c>
      <c r="H780" s="4" t="s">
        <v>1658</v>
      </c>
      <c r="I780" t="s">
        <v>4548</v>
      </c>
      <c r="J780" t="s">
        <v>4549</v>
      </c>
      <c r="K780" t="s">
        <v>3494</v>
      </c>
      <c r="L780" s="1"/>
      <c r="M780" s="1"/>
      <c r="N780" s="1"/>
      <c r="O780" s="1"/>
      <c r="P780" s="25">
        <v>1.1507533420529632</v>
      </c>
      <c r="Q780" s="25">
        <v>1.3195800988602195</v>
      </c>
      <c r="R780" s="25">
        <v>1.9389597594741044</v>
      </c>
      <c r="S780" s="25">
        <v>1.1587538856143091</v>
      </c>
      <c r="T780" s="25">
        <v>0.76626862122267325</v>
      </c>
      <c r="U780" s="25">
        <v>2.2912129911161694</v>
      </c>
      <c r="V780" s="25">
        <v>1.0509503830408859</v>
      </c>
      <c r="W780" s="25">
        <v>2.5825448862767746</v>
      </c>
      <c r="X780" s="25">
        <v>4.2162100185150582</v>
      </c>
      <c r="Y780" s="26">
        <v>43782</v>
      </c>
      <c r="Z780" t="s">
        <v>3392</v>
      </c>
      <c r="AA780" s="9">
        <f t="shared" si="290"/>
        <v>0.27483305635292338</v>
      </c>
      <c r="AB780" s="9">
        <f t="shared" si="291"/>
        <v>0.18174346578032935</v>
      </c>
      <c r="AC780" s="9">
        <f t="shared" si="292"/>
        <v>0.5434295210756912</v>
      </c>
      <c r="AD780" s="9">
        <f t="shared" si="293"/>
        <v>1.632579569446911</v>
      </c>
      <c r="AE780" s="9">
        <f t="shared" si="294"/>
        <v>0.24926423931107416</v>
      </c>
      <c r="AF780" s="9">
        <f t="shared" si="295"/>
        <v>0.44558890270131613</v>
      </c>
      <c r="AG780" s="9">
        <f t="shared" si="296"/>
        <v>0.51096114761538303</v>
      </c>
      <c r="AH780" s="9">
        <f t="shared" si="297"/>
        <v>0.87206024329021059</v>
      </c>
      <c r="AI780" s="8">
        <v>28</v>
      </c>
      <c r="AJ780" s="8">
        <v>19</v>
      </c>
      <c r="AK780" s="8">
        <f t="shared" si="298"/>
        <v>9</v>
      </c>
      <c r="AL780" s="9"/>
      <c r="AM780" s="7" t="s">
        <v>2664</v>
      </c>
      <c r="AN780" s="7" t="s">
        <v>3339</v>
      </c>
      <c r="AO780" s="7" t="s">
        <v>3199</v>
      </c>
      <c r="AP780" s="7" t="s">
        <v>3334</v>
      </c>
      <c r="AQ780" s="7" t="s">
        <v>90</v>
      </c>
      <c r="AR780" s="7" t="s">
        <v>234</v>
      </c>
      <c r="AS780" s="7" t="s">
        <v>1801</v>
      </c>
      <c r="AT780" s="7" t="s">
        <v>3340</v>
      </c>
      <c r="AU780" s="7" t="s">
        <v>3281</v>
      </c>
      <c r="AV780" s="7" t="s">
        <v>3480</v>
      </c>
      <c r="AW780" s="7" t="s">
        <v>71</v>
      </c>
      <c r="AX780" s="7" t="s">
        <v>3440</v>
      </c>
      <c r="AY780" s="7" t="s">
        <v>3495</v>
      </c>
      <c r="AZ780" s="7" t="s">
        <v>3283</v>
      </c>
      <c r="BA780" s="7" t="s">
        <v>259</v>
      </c>
      <c r="BB780" s="7" t="s">
        <v>71</v>
      </c>
      <c r="BC780" s="7" t="s">
        <v>3441</v>
      </c>
      <c r="BD780" s="7" t="s">
        <v>3442</v>
      </c>
      <c r="BE780" s="7" t="s">
        <v>3443</v>
      </c>
      <c r="BF780" s="8">
        <v>11</v>
      </c>
      <c r="BG780" s="8">
        <v>4</v>
      </c>
      <c r="BH780" s="8">
        <v>11</v>
      </c>
      <c r="BI780" s="7" t="s">
        <v>3457</v>
      </c>
      <c r="BJ780" s="8">
        <v>22</v>
      </c>
      <c r="BK780" s="8">
        <v>21</v>
      </c>
      <c r="BL780" s="7" t="s">
        <v>3287</v>
      </c>
      <c r="BM780" s="8">
        <v>19</v>
      </c>
      <c r="BN780" s="7" t="s">
        <v>3292</v>
      </c>
      <c r="BO780" s="7" t="s">
        <v>3496</v>
      </c>
      <c r="BP780" s="7" t="s">
        <v>3294</v>
      </c>
      <c r="BQ780" s="7" t="s">
        <v>904</v>
      </c>
      <c r="BS780" s="7" t="s">
        <v>131</v>
      </c>
      <c r="BU780" s="8">
        <v>6</v>
      </c>
      <c r="BV780" s="7" t="s">
        <v>148</v>
      </c>
      <c r="CI780"/>
    </row>
    <row r="781" spans="1:87" s="7" customFormat="1" ht="16" x14ac:dyDescent="0.2">
      <c r="A781">
        <v>799</v>
      </c>
      <c r="B781" s="13" t="s">
        <v>3497</v>
      </c>
      <c r="C781"/>
      <c r="D781" t="s">
        <v>3191</v>
      </c>
      <c r="E781" s="3" t="s">
        <v>3192</v>
      </c>
      <c r="F781" s="1" t="s">
        <v>4168</v>
      </c>
      <c r="G781" s="48" t="s">
        <v>5404</v>
      </c>
      <c r="H781" s="2" t="s">
        <v>591</v>
      </c>
      <c r="I781" t="s">
        <v>4446</v>
      </c>
      <c r="J781" t="s">
        <v>4447</v>
      </c>
      <c r="K781" t="s">
        <v>3498</v>
      </c>
      <c r="L781" s="1"/>
      <c r="M781" s="1"/>
      <c r="N781" s="1"/>
      <c r="O781" s="1"/>
      <c r="P781" s="25">
        <v>1.503887376954256</v>
      </c>
      <c r="Q781" s="25">
        <v>1.6696050955414015</v>
      </c>
      <c r="R781" s="25">
        <v>2.72983815865663</v>
      </c>
      <c r="S781" s="25">
        <v>1.4257533294730749</v>
      </c>
      <c r="T781" s="25">
        <v>0.91933439490445867</v>
      </c>
      <c r="U781" s="25">
        <v>3.2827330631152285</v>
      </c>
      <c r="V781" s="25">
        <v>1.3922568037058485</v>
      </c>
      <c r="W781" s="25">
        <v>3.4727550665894618</v>
      </c>
      <c r="X781" s="25">
        <v>5.6278207874927615</v>
      </c>
      <c r="Y781"/>
      <c r="Z781"/>
      <c r="AA781" s="9">
        <f t="shared" si="290"/>
        <v>0.25334021521112782</v>
      </c>
      <c r="AB781" s="9">
        <f t="shared" si="291"/>
        <v>0.16335530743046803</v>
      </c>
      <c r="AC781" s="9">
        <f t="shared" si="292"/>
        <v>0.58330447735840429</v>
      </c>
      <c r="AD781" s="9">
        <f t="shared" si="293"/>
        <v>1.6205636964255461</v>
      </c>
      <c r="AE781" s="9">
        <f t="shared" si="294"/>
        <v>0.24738826204274175</v>
      </c>
      <c r="AF781" s="9">
        <f t="shared" si="295"/>
        <v>0.4330531085888531</v>
      </c>
      <c r="AG781" s="9">
        <f t="shared" si="296"/>
        <v>0.48077248856513638</v>
      </c>
      <c r="AH781" s="9">
        <f t="shared" si="297"/>
        <v>0.90074436222692034</v>
      </c>
      <c r="AI781" s="8">
        <v>26</v>
      </c>
      <c r="AJ781" s="8">
        <v>20</v>
      </c>
      <c r="AK781" s="8">
        <f t="shared" si="298"/>
        <v>6</v>
      </c>
      <c r="AL781" s="9"/>
      <c r="AM781" s="7" t="s">
        <v>2664</v>
      </c>
      <c r="AN781" s="7" t="s">
        <v>4133</v>
      </c>
      <c r="AO781" s="7" t="s">
        <v>3275</v>
      </c>
      <c r="AP781" s="7" t="s">
        <v>3209</v>
      </c>
      <c r="AQ781" s="7" t="s">
        <v>90</v>
      </c>
      <c r="AR781" s="7" t="s">
        <v>234</v>
      </c>
      <c r="AS781" s="7" t="s">
        <v>1801</v>
      </c>
      <c r="AT781" s="7" t="s">
        <v>3276</v>
      </c>
      <c r="AU781" s="7" t="s">
        <v>3281</v>
      </c>
      <c r="AV781" s="7" t="s">
        <v>154</v>
      </c>
      <c r="AW781" s="7" t="s">
        <v>71</v>
      </c>
      <c r="AX781" s="7" t="s">
        <v>3440</v>
      </c>
      <c r="AY781" s="7" t="s">
        <v>3282</v>
      </c>
      <c r="AZ781" s="7" t="s">
        <v>3283</v>
      </c>
      <c r="BA781" s="7" t="s">
        <v>259</v>
      </c>
      <c r="BB781" s="7" t="s">
        <v>271</v>
      </c>
      <c r="BC781" s="7" t="s">
        <v>3441</v>
      </c>
      <c r="BD781" s="7" t="s">
        <v>3442</v>
      </c>
      <c r="BE781" s="7" t="s">
        <v>3443</v>
      </c>
      <c r="BF781" s="8">
        <v>9</v>
      </c>
      <c r="BG781" s="8">
        <v>3</v>
      </c>
      <c r="BH781" s="8">
        <v>14</v>
      </c>
      <c r="BI781" s="7" t="s">
        <v>3457</v>
      </c>
      <c r="BJ781" s="8">
        <v>21</v>
      </c>
      <c r="BK781" s="8">
        <v>21</v>
      </c>
      <c r="BL781" s="7" t="s">
        <v>3287</v>
      </c>
      <c r="BM781" s="8">
        <v>18</v>
      </c>
      <c r="BN781" s="7" t="s">
        <v>3292</v>
      </c>
      <c r="BO781" s="7" t="s">
        <v>3499</v>
      </c>
      <c r="BP781" s="7" t="s">
        <v>3294</v>
      </c>
      <c r="BQ781" s="7" t="s">
        <v>991</v>
      </c>
      <c r="BU781" s="8">
        <v>8</v>
      </c>
      <c r="BV781" s="7" t="s">
        <v>148</v>
      </c>
      <c r="CI781"/>
    </row>
    <row r="782" spans="1:87" s="7" customFormat="1" ht="16" x14ac:dyDescent="0.2">
      <c r="A782">
        <v>800</v>
      </c>
      <c r="B782" s="13" t="s">
        <v>3500</v>
      </c>
      <c r="C782"/>
      <c r="D782" t="s">
        <v>3191</v>
      </c>
      <c r="E782" s="3" t="s">
        <v>3192</v>
      </c>
      <c r="F782" s="1" t="s">
        <v>4168</v>
      </c>
      <c r="G782" s="48" t="s">
        <v>5405</v>
      </c>
      <c r="H782" s="6" t="s">
        <v>638</v>
      </c>
      <c r="I782" t="s">
        <v>4438</v>
      </c>
      <c r="J782" t="s">
        <v>4439</v>
      </c>
      <c r="K782" t="s">
        <v>3501</v>
      </c>
      <c r="L782" s="1"/>
      <c r="M782" s="1"/>
      <c r="N782" s="1"/>
      <c r="O782" s="1"/>
      <c r="P782" s="25">
        <v>1.4408514572028706</v>
      </c>
      <c r="Q782" s="25">
        <v>1.7618665762296515</v>
      </c>
      <c r="R782" s="25">
        <v>2.9228978863994399</v>
      </c>
      <c r="S782" s="25">
        <v>1.5090003063189217</v>
      </c>
      <c r="T782" s="25">
        <v>0.90490000875196908</v>
      </c>
      <c r="U782" s="25">
        <v>3.059265053387012</v>
      </c>
      <c r="V782" s="25">
        <v>1.2945502581830912</v>
      </c>
      <c r="W782" s="25">
        <v>3.469547523192718</v>
      </c>
      <c r="X782" s="25">
        <v>5.4731653684579022</v>
      </c>
      <c r="Y782"/>
      <c r="Z782"/>
      <c r="AA782" s="9">
        <f t="shared" si="290"/>
        <v>0.27570888228873153</v>
      </c>
      <c r="AB782" s="9">
        <f t="shared" si="291"/>
        <v>0.16533394257863071</v>
      </c>
      <c r="AC782" s="9">
        <f t="shared" si="292"/>
        <v>0.55895717513263787</v>
      </c>
      <c r="AD782" s="9">
        <f t="shared" si="293"/>
        <v>1.5774867851994232</v>
      </c>
      <c r="AE782" s="9">
        <f t="shared" si="294"/>
        <v>0.23652679410047475</v>
      </c>
      <c r="AF782" s="9">
        <f t="shared" si="295"/>
        <v>0.4152851193336537</v>
      </c>
      <c r="AG782" s="9">
        <f t="shared" si="296"/>
        <v>0.50780874579529067</v>
      </c>
      <c r="AH782" s="9">
        <f t="shared" si="297"/>
        <v>0.81779828089267415</v>
      </c>
      <c r="AI782" s="8">
        <v>37</v>
      </c>
      <c r="AJ782" s="8">
        <v>25</v>
      </c>
      <c r="AK782" s="8">
        <f t="shared" si="298"/>
        <v>12</v>
      </c>
      <c r="AL782" s="9"/>
      <c r="AM782" s="7" t="s">
        <v>2664</v>
      </c>
      <c r="AN782" s="7" t="s">
        <v>4133</v>
      </c>
      <c r="AO782" s="7" t="s">
        <v>3194</v>
      </c>
      <c r="AP782" s="7" t="s">
        <v>3209</v>
      </c>
      <c r="AQ782" s="7" t="s">
        <v>90</v>
      </c>
      <c r="AR782" s="7" t="s">
        <v>234</v>
      </c>
      <c r="AS782" s="7" t="s">
        <v>1801</v>
      </c>
      <c r="AT782" s="7" t="s">
        <v>3290</v>
      </c>
      <c r="AU782" s="7" t="s">
        <v>3281</v>
      </c>
      <c r="AV782" s="7" t="s">
        <v>154</v>
      </c>
      <c r="AW782" s="7" t="s">
        <v>71</v>
      </c>
      <c r="AX782" s="7" t="s">
        <v>3440</v>
      </c>
      <c r="AY782" s="7" t="s">
        <v>3282</v>
      </c>
      <c r="AZ782" s="7" t="s">
        <v>3461</v>
      </c>
      <c r="BA782" s="7" t="s">
        <v>259</v>
      </c>
      <c r="BB782" s="7" t="s">
        <v>71</v>
      </c>
      <c r="BC782" s="7" t="s">
        <v>3441</v>
      </c>
      <c r="BD782" s="7" t="s">
        <v>3442</v>
      </c>
      <c r="BE782" s="7" t="s">
        <v>3443</v>
      </c>
      <c r="BF782" s="8" t="s">
        <v>266</v>
      </c>
      <c r="BG782" s="8"/>
      <c r="BH782" s="8">
        <v>13</v>
      </c>
      <c r="BJ782" s="8">
        <v>22</v>
      </c>
      <c r="BK782" s="8">
        <v>21</v>
      </c>
      <c r="BL782" s="7" t="s">
        <v>3287</v>
      </c>
      <c r="BM782" s="8">
        <v>13</v>
      </c>
      <c r="BN782" s="7" t="s">
        <v>3292</v>
      </c>
      <c r="BO782" s="7" t="s">
        <v>3502</v>
      </c>
      <c r="BP782" s="7" t="s">
        <v>3294</v>
      </c>
      <c r="BQ782" s="7" t="s">
        <v>991</v>
      </c>
      <c r="BS782" s="7" t="s">
        <v>86</v>
      </c>
      <c r="BU782" s="8">
        <v>4</v>
      </c>
      <c r="BV782" s="7" t="s">
        <v>87</v>
      </c>
      <c r="CI782"/>
    </row>
    <row r="783" spans="1:87" s="7" customFormat="1" ht="16" x14ac:dyDescent="0.2">
      <c r="A783">
        <v>801</v>
      </c>
      <c r="B783" s="13" t="s">
        <v>3503</v>
      </c>
      <c r="C783"/>
      <c r="D783" t="s">
        <v>3191</v>
      </c>
      <c r="E783" s="3" t="s">
        <v>3192</v>
      </c>
      <c r="F783" s="1" t="s">
        <v>4168</v>
      </c>
      <c r="G783" s="48" t="s">
        <v>5406</v>
      </c>
      <c r="H783" s="6" t="s">
        <v>638</v>
      </c>
      <c r="I783" t="s">
        <v>4438</v>
      </c>
      <c r="J783" t="s">
        <v>4439</v>
      </c>
      <c r="K783" t="s">
        <v>3504</v>
      </c>
      <c r="L783" s="1"/>
      <c r="M783" s="1"/>
      <c r="N783" s="1"/>
      <c r="O783" s="1"/>
      <c r="P783" s="25">
        <v>1.395907947839137</v>
      </c>
      <c r="Q783" s="25">
        <v>1.7334396357662902</v>
      </c>
      <c r="R783" s="25">
        <v>2.8374039222048717</v>
      </c>
      <c r="S783" s="25">
        <v>1.3937830821959483</v>
      </c>
      <c r="T783" s="25">
        <v>0.76952331217424819</v>
      </c>
      <c r="U783" s="25">
        <v>3.1558118193433256</v>
      </c>
      <c r="V783" s="25">
        <v>1.3433658155711941</v>
      </c>
      <c r="W783" s="25">
        <v>3.4209049057981304</v>
      </c>
      <c r="X783" s="25">
        <v>5.3191182137135211</v>
      </c>
      <c r="Y783"/>
      <c r="Z783"/>
      <c r="AA783" s="9">
        <f t="shared" si="290"/>
        <v>0.26203273290722451</v>
      </c>
      <c r="AB783" s="9">
        <f t="shared" si="291"/>
        <v>0.14467121828394344</v>
      </c>
      <c r="AC783" s="9">
        <f t="shared" si="292"/>
        <v>0.59329604880883224</v>
      </c>
      <c r="AD783" s="9">
        <f t="shared" si="293"/>
        <v>1.554886312302364</v>
      </c>
      <c r="AE783" s="9">
        <f t="shared" si="294"/>
        <v>0.2525542320356382</v>
      </c>
      <c r="AF783" s="9">
        <f t="shared" si="295"/>
        <v>0.4080522511669929</v>
      </c>
      <c r="AG783" s="9">
        <f t="shared" si="296"/>
        <v>0.50671962053907538</v>
      </c>
      <c r="AH783" s="9">
        <f t="shared" si="297"/>
        <v>0.80528212176367897</v>
      </c>
      <c r="AI783" s="8">
        <v>30</v>
      </c>
      <c r="AJ783" s="8">
        <v>23</v>
      </c>
      <c r="AK783" s="8">
        <f t="shared" si="298"/>
        <v>7</v>
      </c>
      <c r="AL783" s="9"/>
      <c r="AM783" s="7" t="s">
        <v>2664</v>
      </c>
      <c r="AN783" s="7" t="s">
        <v>4133</v>
      </c>
      <c r="AO783" s="7" t="s">
        <v>3505</v>
      </c>
      <c r="AP783" s="7" t="s">
        <v>3209</v>
      </c>
      <c r="AQ783" s="7" t="s">
        <v>90</v>
      </c>
      <c r="AR783" s="7" t="s">
        <v>234</v>
      </c>
      <c r="AS783" s="7" t="s">
        <v>1801</v>
      </c>
      <c r="AT783" s="7" t="s">
        <v>3290</v>
      </c>
      <c r="AU783" s="7" t="s">
        <v>3281</v>
      </c>
      <c r="AV783" s="7" t="s">
        <v>154</v>
      </c>
      <c r="AW783" s="7" t="s">
        <v>93</v>
      </c>
      <c r="AX783" s="7" t="s">
        <v>3440</v>
      </c>
      <c r="AY783" s="7" t="s">
        <v>3282</v>
      </c>
      <c r="AZ783" s="7" t="s">
        <v>3461</v>
      </c>
      <c r="BA783" s="7" t="s">
        <v>259</v>
      </c>
      <c r="BB783" s="7" t="s">
        <v>71</v>
      </c>
      <c r="BC783" s="7" t="s">
        <v>3441</v>
      </c>
      <c r="BD783" s="7" t="s">
        <v>3442</v>
      </c>
      <c r="BE783" s="7" t="s">
        <v>3443</v>
      </c>
      <c r="BF783" s="8">
        <v>9</v>
      </c>
      <c r="BG783" s="8">
        <v>3</v>
      </c>
      <c r="BH783" s="8">
        <v>12</v>
      </c>
      <c r="BI783" s="7" t="s">
        <v>3457</v>
      </c>
      <c r="BJ783" s="8">
        <v>22</v>
      </c>
      <c r="BK783" s="8">
        <v>21</v>
      </c>
      <c r="BL783" s="7" t="s">
        <v>3287</v>
      </c>
      <c r="BM783" s="8">
        <v>18</v>
      </c>
      <c r="BN783" s="7" t="s">
        <v>3292</v>
      </c>
      <c r="BO783" s="7" t="s">
        <v>3467</v>
      </c>
      <c r="BP783" s="7" t="s">
        <v>3294</v>
      </c>
      <c r="BQ783" s="7" t="s">
        <v>904</v>
      </c>
      <c r="BS783" s="7" t="s">
        <v>3350</v>
      </c>
      <c r="BU783" s="8">
        <v>10</v>
      </c>
      <c r="BV783" s="7" t="s">
        <v>87</v>
      </c>
      <c r="CI783"/>
    </row>
    <row r="784" spans="1:87" s="7" customFormat="1" ht="16" x14ac:dyDescent="0.2">
      <c r="A784">
        <v>802</v>
      </c>
      <c r="B784" s="13" t="s">
        <v>3506</v>
      </c>
      <c r="C784"/>
      <c r="D784" t="s">
        <v>3191</v>
      </c>
      <c r="E784" s="3" t="s">
        <v>3192</v>
      </c>
      <c r="F784" s="1" t="s">
        <v>4168</v>
      </c>
      <c r="G784" s="48" t="s">
        <v>5407</v>
      </c>
      <c r="H784" s="6" t="s">
        <v>3356</v>
      </c>
      <c r="I784" t="s">
        <v>4626</v>
      </c>
      <c r="J784" t="s">
        <v>4627</v>
      </c>
      <c r="K784" t="s">
        <v>3507</v>
      </c>
      <c r="L784" s="1"/>
      <c r="M784" s="1"/>
      <c r="N784" s="1"/>
      <c r="O784" s="1"/>
      <c r="P784" s="25">
        <v>1.6053205458290423</v>
      </c>
      <c r="Q784" s="25">
        <v>2.0890911431513901</v>
      </c>
      <c r="R784" s="25">
        <v>3.1669889289392374</v>
      </c>
      <c r="S784" s="25">
        <v>1.9378617404737382</v>
      </c>
      <c r="T784" s="25">
        <v>0.93026519052523171</v>
      </c>
      <c r="U784" s="25">
        <v>3.1142630020597322</v>
      </c>
      <c r="V784" s="25">
        <v>1.5495700308959834</v>
      </c>
      <c r="W784" s="25">
        <v>4.0327568228630275</v>
      </c>
      <c r="X784" s="25">
        <v>5.982308187435633</v>
      </c>
      <c r="Y784"/>
      <c r="Z784"/>
      <c r="AA784" s="9">
        <f t="shared" si="290"/>
        <v>0.32393211445437403</v>
      </c>
      <c r="AB784" s="9">
        <f t="shared" si="291"/>
        <v>0.15550271924790249</v>
      </c>
      <c r="AC784" s="9">
        <f t="shared" si="292"/>
        <v>0.52057883086004753</v>
      </c>
      <c r="AD784" s="9">
        <f t="shared" si="293"/>
        <v>1.4834289420874465</v>
      </c>
      <c r="AE784" s="9">
        <f t="shared" si="294"/>
        <v>0.25902544341504741</v>
      </c>
      <c r="AF784" s="9">
        <f t="shared" si="295"/>
        <v>0.39807025723146783</v>
      </c>
      <c r="AG784" s="9">
        <f t="shared" si="296"/>
        <v>0.51803052723329213</v>
      </c>
      <c r="AH784" s="9">
        <f t="shared" si="297"/>
        <v>0.76843011425888252</v>
      </c>
      <c r="AI784" s="8">
        <v>45</v>
      </c>
      <c r="AJ784" s="8">
        <v>21</v>
      </c>
      <c r="AK784" s="8">
        <f t="shared" si="298"/>
        <v>24</v>
      </c>
      <c r="AL784" s="9"/>
      <c r="AM784" s="7" t="s">
        <v>2664</v>
      </c>
      <c r="AN784" s="7" t="s">
        <v>4134</v>
      </c>
      <c r="AO784" s="7" t="s">
        <v>3275</v>
      </c>
      <c r="AP784" s="7" t="s">
        <v>3334</v>
      </c>
      <c r="AQ784" s="7" t="s">
        <v>90</v>
      </c>
      <c r="AR784" s="7" t="s">
        <v>234</v>
      </c>
      <c r="AS784" s="7" t="s">
        <v>1801</v>
      </c>
      <c r="AT784" s="7" t="s">
        <v>3240</v>
      </c>
      <c r="AU784" s="7" t="s">
        <v>3281</v>
      </c>
      <c r="AV784" s="7" t="s">
        <v>154</v>
      </c>
      <c r="AW784" s="7" t="s">
        <v>71</v>
      </c>
      <c r="AX784" s="7" t="s">
        <v>3440</v>
      </c>
      <c r="AY784" s="7" t="s">
        <v>3508</v>
      </c>
      <c r="AZ784" s="7" t="s">
        <v>3461</v>
      </c>
      <c r="BA784" s="7" t="s">
        <v>259</v>
      </c>
      <c r="BB784" s="7" t="s">
        <v>71</v>
      </c>
      <c r="BC784" s="7" t="s">
        <v>3441</v>
      </c>
      <c r="BD784" s="7" t="s">
        <v>3442</v>
      </c>
      <c r="BE784" s="7" t="s">
        <v>3443</v>
      </c>
      <c r="BF784" s="8">
        <v>11</v>
      </c>
      <c r="BG784" s="8">
        <v>4</v>
      </c>
      <c r="BH784" s="8">
        <v>14</v>
      </c>
      <c r="BI784" s="7" t="s">
        <v>3457</v>
      </c>
      <c r="BJ784" s="8">
        <v>22</v>
      </c>
      <c r="BK784" s="8">
        <v>21</v>
      </c>
      <c r="BL784" s="7" t="s">
        <v>3287</v>
      </c>
      <c r="BM784" s="8">
        <v>18</v>
      </c>
      <c r="BN784" s="7" t="s">
        <v>3292</v>
      </c>
      <c r="BO784" s="7" t="s">
        <v>3509</v>
      </c>
      <c r="BP784" s="7" t="s">
        <v>3294</v>
      </c>
      <c r="BQ784" s="7" t="s">
        <v>904</v>
      </c>
      <c r="BS784" s="7" t="s">
        <v>131</v>
      </c>
      <c r="BU784" s="8">
        <v>4</v>
      </c>
      <c r="BV784" s="7" t="s">
        <v>148</v>
      </c>
      <c r="CA784"/>
      <c r="CB784"/>
      <c r="CC784"/>
      <c r="CD784"/>
      <c r="CE784"/>
      <c r="CF784"/>
      <c r="CG784"/>
      <c r="CH784"/>
      <c r="CI784"/>
    </row>
    <row r="785" spans="1:87" s="7" customFormat="1" ht="16" x14ac:dyDescent="0.2">
      <c r="A785">
        <v>803</v>
      </c>
      <c r="B785" s="13" t="s">
        <v>3510</v>
      </c>
      <c r="C785"/>
      <c r="D785" t="s">
        <v>3191</v>
      </c>
      <c r="E785" s="3" t="s">
        <v>3192</v>
      </c>
      <c r="F785" s="1" t="s">
        <v>4168</v>
      </c>
      <c r="G785" s="48" t="s">
        <v>5408</v>
      </c>
      <c r="H785" s="6" t="s">
        <v>307</v>
      </c>
      <c r="I785" t="s">
        <v>4406</v>
      </c>
      <c r="J785" t="s">
        <v>4407</v>
      </c>
      <c r="K785" t="s">
        <v>3511</v>
      </c>
      <c r="L785" s="1"/>
      <c r="M785" s="1"/>
      <c r="N785" s="1"/>
      <c r="O785" s="1"/>
      <c r="P785" s="25">
        <v>1.8530070567579431</v>
      </c>
      <c r="Q785" s="25">
        <v>2.1701104095620756</v>
      </c>
      <c r="R785" s="25">
        <v>3.473171489347334</v>
      </c>
      <c r="S785" s="25">
        <v>1.804723300806969</v>
      </c>
      <c r="T785" s="25">
        <v>1.0877138130127966</v>
      </c>
      <c r="U785" s="25">
        <v>3.4448272951345507</v>
      </c>
      <c r="V785" s="25">
        <v>1.550483168450552</v>
      </c>
      <c r="W785" s="25">
        <v>3.9657001046696156</v>
      </c>
      <c r="X785" s="25">
        <v>6.3372644089543169</v>
      </c>
      <c r="Y785"/>
      <c r="Z785"/>
      <c r="AA785" s="9">
        <f t="shared" si="290"/>
        <v>0.28477954908382275</v>
      </c>
      <c r="AB785" s="9">
        <f t="shared" si="291"/>
        <v>0.17163775137358916</v>
      </c>
      <c r="AC785" s="9">
        <f t="shared" si="292"/>
        <v>0.54358269954258798</v>
      </c>
      <c r="AD785" s="9">
        <f t="shared" si="293"/>
        <v>1.598019073981964</v>
      </c>
      <c r="AE785" s="9">
        <f t="shared" si="294"/>
        <v>0.24466127155114081</v>
      </c>
      <c r="AF785" s="9">
        <f t="shared" si="295"/>
        <v>0.46725849354468973</v>
      </c>
      <c r="AG785" s="9">
        <f t="shared" si="296"/>
        <v>0.54721999956748335</v>
      </c>
      <c r="AH785" s="9">
        <f t="shared" si="297"/>
        <v>0.85387685741384767</v>
      </c>
      <c r="AI785" s="8">
        <v>39</v>
      </c>
      <c r="AJ785" s="8">
        <v>26</v>
      </c>
      <c r="AK785" s="8">
        <f t="shared" si="298"/>
        <v>13</v>
      </c>
      <c r="AL785" s="9"/>
      <c r="AM785" s="7" t="s">
        <v>2664</v>
      </c>
      <c r="AN785" s="7" t="s">
        <v>4136</v>
      </c>
      <c r="AO785" s="7" t="s">
        <v>3199</v>
      </c>
      <c r="AP785" s="7" t="s">
        <v>3334</v>
      </c>
      <c r="AQ785" s="7" t="s">
        <v>90</v>
      </c>
      <c r="AR785" s="7" t="s">
        <v>234</v>
      </c>
      <c r="AS785" s="7" t="s">
        <v>1801</v>
      </c>
      <c r="AT785" s="7" t="s">
        <v>3240</v>
      </c>
      <c r="AU785" s="7" t="s">
        <v>3281</v>
      </c>
      <c r="AV785" s="7" t="s">
        <v>154</v>
      </c>
      <c r="AW785" s="7" t="s">
        <v>71</v>
      </c>
      <c r="AX785" s="7" t="s">
        <v>3440</v>
      </c>
      <c r="AY785" s="7" t="s">
        <v>3387</v>
      </c>
      <c r="AZ785" s="7" t="s">
        <v>3347</v>
      </c>
      <c r="BA785" s="7" t="s">
        <v>259</v>
      </c>
      <c r="BB785" s="7" t="s">
        <v>71</v>
      </c>
      <c r="BC785" s="7" t="s">
        <v>3441</v>
      </c>
      <c r="BD785" s="7" t="s">
        <v>3442</v>
      </c>
      <c r="BE785" s="7" t="s">
        <v>3443</v>
      </c>
      <c r="BF785" s="8">
        <v>9</v>
      </c>
      <c r="BG785" s="8">
        <v>4</v>
      </c>
      <c r="BH785" s="8">
        <v>13</v>
      </c>
      <c r="BI785" s="7" t="s">
        <v>3457</v>
      </c>
      <c r="BJ785" s="8">
        <v>21</v>
      </c>
      <c r="BK785" s="8">
        <v>21</v>
      </c>
      <c r="BL785" s="7" t="s">
        <v>3287</v>
      </c>
      <c r="BM785" s="8" t="s">
        <v>266</v>
      </c>
      <c r="BN785" s="7" t="s">
        <v>3292</v>
      </c>
      <c r="BU785" s="8">
        <v>5</v>
      </c>
      <c r="BV785" s="7" t="s">
        <v>87</v>
      </c>
      <c r="CA785"/>
      <c r="CB785"/>
      <c r="CC785"/>
      <c r="CD785"/>
      <c r="CE785"/>
      <c r="CF785"/>
      <c r="CG785"/>
      <c r="CH785"/>
      <c r="CI785"/>
    </row>
    <row r="786" spans="1:87" s="7" customFormat="1" ht="32" x14ac:dyDescent="0.2">
      <c r="A786">
        <v>804</v>
      </c>
      <c r="B786" s="13" t="s">
        <v>3512</v>
      </c>
      <c r="C786"/>
      <c r="D786" t="s">
        <v>3191</v>
      </c>
      <c r="E786" s="3" t="s">
        <v>3192</v>
      </c>
      <c r="F786" s="1" t="s">
        <v>4168</v>
      </c>
      <c r="G786" s="48" t="s">
        <v>5409</v>
      </c>
      <c r="H786" s="4" t="s">
        <v>3410</v>
      </c>
      <c r="I786" t="s">
        <v>4624</v>
      </c>
      <c r="J786" t="s">
        <v>4625</v>
      </c>
      <c r="K786" t="s">
        <v>3513</v>
      </c>
      <c r="L786" s="1"/>
      <c r="M786" s="1"/>
      <c r="N786" s="1"/>
      <c r="O786" s="1"/>
      <c r="P786" s="25">
        <v>0.99845553445000879</v>
      </c>
      <c r="Q786" s="25">
        <v>1.1846900362631672</v>
      </c>
      <c r="R786" s="25">
        <v>1.7755876359868763</v>
      </c>
      <c r="S786" s="25">
        <v>1.1215592010591149</v>
      </c>
      <c r="T786" s="25">
        <v>0.56879157313072015</v>
      </c>
      <c r="U786" s="25">
        <v>2.2233516375985727</v>
      </c>
      <c r="V786" s="25">
        <v>0.98263627467909975</v>
      </c>
      <c r="W786" s="25">
        <v>2.3617189892361714</v>
      </c>
      <c r="X786" s="25">
        <v>3.9137316525643242</v>
      </c>
      <c r="Y786"/>
      <c r="Z786"/>
      <c r="AA786" s="9">
        <f t="shared" si="290"/>
        <v>0.28657028652545857</v>
      </c>
      <c r="AB786" s="9">
        <f t="shared" si="291"/>
        <v>0.14533228734730472</v>
      </c>
      <c r="AC786" s="9">
        <f t="shared" si="292"/>
        <v>0.56808995479846092</v>
      </c>
      <c r="AD786" s="9">
        <f t="shared" si="293"/>
        <v>1.657153823296355</v>
      </c>
      <c r="AE786" s="9">
        <f t="shared" si="294"/>
        <v>0.25107400351152453</v>
      </c>
      <c r="AF786" s="9">
        <f t="shared" si="295"/>
        <v>0.42276644215530906</v>
      </c>
      <c r="AG786" s="9">
        <f t="shared" si="296"/>
        <v>0.50162192947702056</v>
      </c>
      <c r="AH786" s="9">
        <f t="shared" si="297"/>
        <v>0.84279896334690851</v>
      </c>
      <c r="AI786" s="8">
        <v>25</v>
      </c>
      <c r="AJ786" s="8">
        <v>13</v>
      </c>
      <c r="AK786" s="8">
        <f t="shared" si="298"/>
        <v>12</v>
      </c>
      <c r="AL786" s="9"/>
      <c r="AM786" s="7" t="s">
        <v>2664</v>
      </c>
      <c r="AN786" s="7" t="s">
        <v>3412</v>
      </c>
      <c r="AO786" s="7" t="s">
        <v>3199</v>
      </c>
      <c r="AP786" s="7" t="s">
        <v>3334</v>
      </c>
      <c r="AQ786" s="7" t="s">
        <v>90</v>
      </c>
      <c r="AR786" s="7" t="s">
        <v>234</v>
      </c>
      <c r="AS786" s="7" t="s">
        <v>1801</v>
      </c>
      <c r="AT786" s="7" t="s">
        <v>3244</v>
      </c>
      <c r="AU786" s="7" t="s">
        <v>3281</v>
      </c>
      <c r="AV786" s="7" t="s">
        <v>154</v>
      </c>
      <c r="AW786" s="7" t="s">
        <v>71</v>
      </c>
      <c r="AX786" s="7" t="s">
        <v>3440</v>
      </c>
      <c r="AY786" s="7" t="s">
        <v>3282</v>
      </c>
      <c r="AZ786" s="7" t="s">
        <v>3283</v>
      </c>
      <c r="BA786" s="7" t="s">
        <v>259</v>
      </c>
      <c r="BB786" s="7" t="s">
        <v>71</v>
      </c>
      <c r="BC786" s="7" t="s">
        <v>3441</v>
      </c>
      <c r="BD786" s="7" t="s">
        <v>3442</v>
      </c>
      <c r="BE786" s="7" t="s">
        <v>3443</v>
      </c>
      <c r="BF786" s="8">
        <v>10</v>
      </c>
      <c r="BG786" s="8">
        <v>2</v>
      </c>
      <c r="BH786" s="8">
        <v>13</v>
      </c>
      <c r="BI786" s="7" t="s">
        <v>3457</v>
      </c>
      <c r="BJ786" s="8">
        <v>21</v>
      </c>
      <c r="BK786" s="8">
        <v>21</v>
      </c>
      <c r="BL786" s="7" t="s">
        <v>3287</v>
      </c>
      <c r="BM786" s="8">
        <v>18</v>
      </c>
      <c r="BN786" s="7" t="s">
        <v>3292</v>
      </c>
      <c r="BO786" s="7" t="s">
        <v>3293</v>
      </c>
      <c r="BP786" s="7" t="s">
        <v>3294</v>
      </c>
      <c r="BQ786" s="7" t="s">
        <v>991</v>
      </c>
      <c r="BS786" s="7" t="s">
        <v>131</v>
      </c>
      <c r="BU786" s="8">
        <v>3</v>
      </c>
      <c r="BV786" s="7" t="s">
        <v>87</v>
      </c>
      <c r="CA786"/>
      <c r="CB786"/>
      <c r="CC786"/>
      <c r="CD786"/>
      <c r="CE786"/>
      <c r="CF786"/>
      <c r="CG786"/>
      <c r="CH786"/>
      <c r="CI786"/>
    </row>
    <row r="787" spans="1:87" s="7" customFormat="1" ht="16" x14ac:dyDescent="0.2">
      <c r="A787">
        <v>805</v>
      </c>
      <c r="B787" s="13" t="s">
        <v>3514</v>
      </c>
      <c r="C787"/>
      <c r="D787" t="s">
        <v>3191</v>
      </c>
      <c r="E787" s="3" t="s">
        <v>3192</v>
      </c>
      <c r="F787" s="1" t="s">
        <v>4168</v>
      </c>
      <c r="G787" s="48" t="s">
        <v>5410</v>
      </c>
      <c r="H787" s="4" t="s">
        <v>3390</v>
      </c>
      <c r="I787" t="s">
        <v>4622</v>
      </c>
      <c r="J787" t="s">
        <v>4623</v>
      </c>
      <c r="K787" t="s">
        <v>3515</v>
      </c>
      <c r="L787" s="1"/>
      <c r="M787" s="1"/>
      <c r="N787" s="1"/>
      <c r="O787" s="1"/>
      <c r="P787" s="25">
        <v>1.7319573599455655</v>
      </c>
      <c r="Q787" s="25">
        <v>2.3181220231344977</v>
      </c>
      <c r="R787" s="25">
        <v>3.6878657291902925</v>
      </c>
      <c r="S787" s="25">
        <v>1.757269222045815</v>
      </c>
      <c r="T787" s="25">
        <v>0.98793377183034692</v>
      </c>
      <c r="U787" s="25">
        <v>3.6924019051939214</v>
      </c>
      <c r="V787" s="25">
        <v>1.6778861419823086</v>
      </c>
      <c r="W787" s="25">
        <v>4.1710138353368107</v>
      </c>
      <c r="X787" s="25">
        <v>6.4376048990700836</v>
      </c>
      <c r="Y787" s="26">
        <v>43782</v>
      </c>
      <c r="Z787" t="s">
        <v>3392</v>
      </c>
      <c r="AA787" s="9">
        <f t="shared" si="290"/>
        <v>0.27296941169838707</v>
      </c>
      <c r="AB787" s="9">
        <f t="shared" si="291"/>
        <v>0.15346293960554408</v>
      </c>
      <c r="AC787" s="9">
        <f t="shared" si="292"/>
        <v>0.5735676486960688</v>
      </c>
      <c r="AD787" s="9">
        <f t="shared" si="293"/>
        <v>1.5434148994018488</v>
      </c>
      <c r="AE787" s="9">
        <f t="shared" si="294"/>
        <v>0.26063826039163734</v>
      </c>
      <c r="AF787" s="9">
        <f t="shared" si="295"/>
        <v>0.41523654159869489</v>
      </c>
      <c r="AG787" s="9">
        <f t="shared" si="296"/>
        <v>0.55576943991299621</v>
      </c>
      <c r="AH787" s="9">
        <f t="shared" si="297"/>
        <v>0.74713813279063834</v>
      </c>
      <c r="AI787" s="8">
        <v>38</v>
      </c>
      <c r="AJ787" s="8">
        <v>31</v>
      </c>
      <c r="AK787" s="8">
        <f t="shared" si="298"/>
        <v>7</v>
      </c>
      <c r="AL787" s="9"/>
      <c r="AM787" s="7" t="s">
        <v>2664</v>
      </c>
      <c r="AN787" s="7" t="s">
        <v>3339</v>
      </c>
      <c r="AO787" s="7" t="s">
        <v>3199</v>
      </c>
      <c r="AP787" s="7" t="s">
        <v>3334</v>
      </c>
      <c r="AQ787" s="7" t="s">
        <v>90</v>
      </c>
      <c r="AR787" s="7" t="s">
        <v>234</v>
      </c>
      <c r="AS787" s="7" t="s">
        <v>1801</v>
      </c>
      <c r="AT787" s="7" t="s">
        <v>236</v>
      </c>
      <c r="AU787" s="7" t="s">
        <v>3281</v>
      </c>
      <c r="AV787" s="7" t="s">
        <v>762</v>
      </c>
      <c r="AW787" s="7" t="s">
        <v>71</v>
      </c>
      <c r="AX787" s="7" t="s">
        <v>3516</v>
      </c>
      <c r="AY787" s="7" t="s">
        <v>3282</v>
      </c>
      <c r="AZ787" s="7" t="s">
        <v>3283</v>
      </c>
      <c r="BA787" s="7" t="s">
        <v>259</v>
      </c>
      <c r="BB787" s="7" t="s">
        <v>92</v>
      </c>
      <c r="BC787" s="7" t="s">
        <v>3441</v>
      </c>
      <c r="BD787" s="7" t="s">
        <v>3442</v>
      </c>
      <c r="BE787" s="7" t="s">
        <v>3443</v>
      </c>
      <c r="BF787" s="8">
        <v>9</v>
      </c>
      <c r="BG787" s="8">
        <v>3</v>
      </c>
      <c r="BH787" s="8" t="s">
        <v>266</v>
      </c>
      <c r="BJ787" s="8">
        <v>21</v>
      </c>
      <c r="BK787" s="8">
        <v>21</v>
      </c>
      <c r="BM787" s="8">
        <v>23</v>
      </c>
      <c r="BN787" s="7" t="s">
        <v>3292</v>
      </c>
      <c r="BO787" s="7" t="s">
        <v>3517</v>
      </c>
      <c r="BP787" s="7" t="s">
        <v>3294</v>
      </c>
      <c r="BQ787" s="7" t="s">
        <v>904</v>
      </c>
      <c r="BS787" s="7" t="s">
        <v>86</v>
      </c>
      <c r="BU787" s="8">
        <v>11</v>
      </c>
      <c r="BV787" s="7" t="s">
        <v>87</v>
      </c>
      <c r="CA787"/>
      <c r="CB787"/>
      <c r="CC787"/>
      <c r="CD787"/>
      <c r="CE787"/>
      <c r="CF787"/>
      <c r="CG787"/>
      <c r="CH787"/>
      <c r="CI787"/>
    </row>
    <row r="788" spans="1:87" s="7" customFormat="1" ht="16" x14ac:dyDescent="0.2">
      <c r="A788">
        <v>806</v>
      </c>
      <c r="B788" s="13" t="s">
        <v>3518</v>
      </c>
      <c r="C788"/>
      <c r="D788" t="s">
        <v>3191</v>
      </c>
      <c r="E788" s="3" t="s">
        <v>3192</v>
      </c>
      <c r="F788" s="1" t="s">
        <v>4168</v>
      </c>
      <c r="G788" s="48" t="s">
        <v>5411</v>
      </c>
      <c r="H788" s="4" t="s">
        <v>3390</v>
      </c>
      <c r="I788" t="s">
        <v>4622</v>
      </c>
      <c r="J788" t="s">
        <v>4623</v>
      </c>
      <c r="K788" t="s">
        <v>3519</v>
      </c>
      <c r="L788" s="1"/>
      <c r="M788" s="1"/>
      <c r="N788" s="1"/>
      <c r="O788" s="1"/>
      <c r="P788" s="25">
        <v>1.6807214804403841</v>
      </c>
      <c r="Q788" s="25">
        <v>1.9687670805028499</v>
      </c>
      <c r="R788" s="25">
        <v>3.3102600140548137</v>
      </c>
      <c r="S788" s="25">
        <v>1.776801749043492</v>
      </c>
      <c r="T788" s="25">
        <v>0.99184039978136962</v>
      </c>
      <c r="U788" s="25">
        <v>3.2074646677598189</v>
      </c>
      <c r="V788" s="25">
        <v>1.3876005309596315</v>
      </c>
      <c r="W788" s="25">
        <v>3.8152182400249863</v>
      </c>
      <c r="X788" s="25">
        <v>5.9761068165846805</v>
      </c>
      <c r="Y788" s="26">
        <v>43782</v>
      </c>
      <c r="Z788" t="s">
        <v>3392</v>
      </c>
      <c r="AA788" s="9">
        <f t="shared" si="290"/>
        <v>0.29731760217414027</v>
      </c>
      <c r="AB788" s="9">
        <f t="shared" si="291"/>
        <v>0.1659676492108289</v>
      </c>
      <c r="AC788" s="9">
        <f t="shared" si="292"/>
        <v>0.53671474861503077</v>
      </c>
      <c r="AD788" s="9">
        <f t="shared" si="293"/>
        <v>1.5663866234151633</v>
      </c>
      <c r="AE788" s="9">
        <f t="shared" si="294"/>
        <v>0.23219138705968434</v>
      </c>
      <c r="AF788" s="9">
        <f t="shared" si="295"/>
        <v>0.44053088832721055</v>
      </c>
      <c r="AG788" s="9">
        <f t="shared" si="296"/>
        <v>0.51603000317223169</v>
      </c>
      <c r="AH788" s="9">
        <f t="shared" si="297"/>
        <v>0.85369239311493617</v>
      </c>
      <c r="AI788" s="8">
        <v>46</v>
      </c>
      <c r="AJ788" s="8">
        <v>25</v>
      </c>
      <c r="AK788" s="8">
        <f t="shared" si="298"/>
        <v>21</v>
      </c>
      <c r="AL788" s="9"/>
      <c r="AM788" s="7" t="s">
        <v>2664</v>
      </c>
      <c r="AN788" s="7" t="s">
        <v>3339</v>
      </c>
      <c r="AO788" s="7" t="s">
        <v>3199</v>
      </c>
      <c r="AP788" s="7" t="s">
        <v>3334</v>
      </c>
      <c r="AQ788" s="7" t="s">
        <v>90</v>
      </c>
      <c r="AR788" s="7" t="s">
        <v>234</v>
      </c>
      <c r="AS788" s="7" t="s">
        <v>1801</v>
      </c>
      <c r="AT788" s="7" t="s">
        <v>3340</v>
      </c>
      <c r="AU788" s="7" t="s">
        <v>3281</v>
      </c>
      <c r="AV788" s="7" t="s">
        <v>762</v>
      </c>
      <c r="AW788" s="7" t="s">
        <v>71</v>
      </c>
      <c r="AX788" s="7" t="s">
        <v>3516</v>
      </c>
      <c r="AY788" s="7" t="s">
        <v>3520</v>
      </c>
      <c r="AZ788" s="7" t="s">
        <v>3283</v>
      </c>
      <c r="BA788" s="7" t="s">
        <v>3521</v>
      </c>
      <c r="BB788" s="7" t="s">
        <v>92</v>
      </c>
      <c r="BC788" s="7" t="s">
        <v>3441</v>
      </c>
      <c r="BD788" s="7" t="s">
        <v>3442</v>
      </c>
      <c r="BE788" s="7" t="s">
        <v>3443</v>
      </c>
      <c r="BF788" s="8">
        <v>11</v>
      </c>
      <c r="BG788" s="8">
        <v>3</v>
      </c>
      <c r="BH788" s="8" t="s">
        <v>266</v>
      </c>
      <c r="BI788" s="7" t="s">
        <v>3457</v>
      </c>
      <c r="BJ788" s="8">
        <v>22</v>
      </c>
      <c r="BK788" s="8">
        <v>21</v>
      </c>
      <c r="BL788" s="7" t="s">
        <v>3287</v>
      </c>
      <c r="BM788" s="8" t="s">
        <v>266</v>
      </c>
      <c r="BU788" s="8">
        <v>5</v>
      </c>
      <c r="BV788" s="7" t="s">
        <v>266</v>
      </c>
      <c r="CA788"/>
      <c r="CB788"/>
      <c r="CC788"/>
      <c r="CD788"/>
      <c r="CE788"/>
      <c r="CF788"/>
      <c r="CG788"/>
      <c r="CH788"/>
      <c r="CI788"/>
    </row>
    <row r="789" spans="1:87" s="7" customFormat="1" ht="16" x14ac:dyDescent="0.2">
      <c r="A789">
        <v>807</v>
      </c>
      <c r="B789" s="13" t="s">
        <v>3522</v>
      </c>
      <c r="C789"/>
      <c r="D789" t="s">
        <v>3191</v>
      </c>
      <c r="E789" s="3" t="s">
        <v>3192</v>
      </c>
      <c r="F789" s="1" t="s">
        <v>4168</v>
      </c>
      <c r="G789" s="48" t="s">
        <v>5412</v>
      </c>
      <c r="H789" s="4" t="s">
        <v>3390</v>
      </c>
      <c r="I789" t="s">
        <v>4622</v>
      </c>
      <c r="J789" t="s">
        <v>4623</v>
      </c>
      <c r="K789" t="s">
        <v>3523</v>
      </c>
      <c r="L789" s="1"/>
      <c r="M789" s="1"/>
      <c r="N789" s="1"/>
      <c r="O789" s="1"/>
      <c r="P789" s="25">
        <v>1.861065083793024</v>
      </c>
      <c r="Q789" s="25">
        <v>2.2212807013864126</v>
      </c>
      <c r="R789" s="25">
        <v>3.5881032783102964</v>
      </c>
      <c r="S789" s="25">
        <v>2.1588606665687857</v>
      </c>
      <c r="T789" s="25">
        <v>1.1128636449441029</v>
      </c>
      <c r="U789" s="25">
        <v>3.0989785431130317</v>
      </c>
      <c r="V789" s="25">
        <v>1.714495459026365</v>
      </c>
      <c r="W789" s="25">
        <v>4.2531619019653082</v>
      </c>
      <c r="X789" s="25">
        <v>6.3707028546259199</v>
      </c>
      <c r="Y789" s="26">
        <v>43782</v>
      </c>
      <c r="Z789" t="s">
        <v>3392</v>
      </c>
      <c r="AA789" s="9">
        <f t="shared" si="290"/>
        <v>0.33887323201727815</v>
      </c>
      <c r="AB789" s="9">
        <f t="shared" si="291"/>
        <v>0.17468459451629045</v>
      </c>
      <c r="AC789" s="9">
        <f t="shared" si="292"/>
        <v>0.48644217346643143</v>
      </c>
      <c r="AD789" s="9">
        <f t="shared" si="293"/>
        <v>1.4978745228772352</v>
      </c>
      <c r="AE789" s="9">
        <f t="shared" si="294"/>
        <v>0.26912186899149265</v>
      </c>
      <c r="AF789" s="9">
        <f t="shared" si="295"/>
        <v>0.43757212320863215</v>
      </c>
      <c r="AG789" s="9">
        <f t="shared" si="296"/>
        <v>0.52226572902385859</v>
      </c>
      <c r="AH789" s="9">
        <f t="shared" si="297"/>
        <v>0.83783426499471225</v>
      </c>
      <c r="AI789" s="8">
        <v>50</v>
      </c>
      <c r="AJ789" s="8">
        <v>22</v>
      </c>
      <c r="AK789" s="8">
        <f t="shared" si="298"/>
        <v>28</v>
      </c>
      <c r="AL789" s="9"/>
      <c r="AM789" s="7" t="s">
        <v>2664</v>
      </c>
      <c r="AN789" s="7" t="s">
        <v>3339</v>
      </c>
      <c r="AO789" s="7" t="s">
        <v>3199</v>
      </c>
      <c r="AP789" s="7" t="s">
        <v>3334</v>
      </c>
      <c r="AQ789" s="7" t="s">
        <v>90</v>
      </c>
      <c r="AR789" s="7" t="s">
        <v>234</v>
      </c>
      <c r="AS789" s="7" t="s">
        <v>1801</v>
      </c>
      <c r="AT789" s="7" t="s">
        <v>3340</v>
      </c>
      <c r="AU789" s="7" t="s">
        <v>3281</v>
      </c>
      <c r="AV789" s="7" t="s">
        <v>762</v>
      </c>
      <c r="AW789" s="7" t="s">
        <v>71</v>
      </c>
      <c r="AX789" s="7" t="s">
        <v>3440</v>
      </c>
      <c r="AY789" s="7" t="s">
        <v>3282</v>
      </c>
      <c r="AZ789" s="7" t="s">
        <v>3283</v>
      </c>
      <c r="BA789" s="7" t="s">
        <v>259</v>
      </c>
      <c r="BB789" s="7" t="s">
        <v>3524</v>
      </c>
      <c r="BC789" s="7" t="s">
        <v>3441</v>
      </c>
      <c r="BD789" s="7" t="s">
        <v>3442</v>
      </c>
      <c r="BE789" s="7" t="s">
        <v>3443</v>
      </c>
      <c r="BF789" s="8">
        <v>9</v>
      </c>
      <c r="BG789" s="8">
        <v>3</v>
      </c>
      <c r="BH789" s="8">
        <v>12</v>
      </c>
      <c r="BI789" s="7" t="s">
        <v>3457</v>
      </c>
      <c r="BJ789" s="8">
        <v>22</v>
      </c>
      <c r="BK789" s="8">
        <v>21</v>
      </c>
      <c r="BL789" s="7" t="s">
        <v>3287</v>
      </c>
      <c r="BM789" s="8">
        <v>23</v>
      </c>
      <c r="BN789" s="7" t="s">
        <v>3292</v>
      </c>
      <c r="BO789" s="7" t="s">
        <v>3394</v>
      </c>
      <c r="BP789" s="7" t="s">
        <v>3294</v>
      </c>
      <c r="BQ789" s="7" t="s">
        <v>904</v>
      </c>
      <c r="BS789" s="7" t="s">
        <v>131</v>
      </c>
      <c r="BU789" s="8">
        <v>8</v>
      </c>
      <c r="BV789" s="7" t="s">
        <v>87</v>
      </c>
      <c r="CA789"/>
      <c r="CB789"/>
      <c r="CC789"/>
      <c r="CD789"/>
      <c r="CE789"/>
      <c r="CF789"/>
      <c r="CG789"/>
      <c r="CH789"/>
      <c r="CI789"/>
    </row>
    <row r="790" spans="1:87" s="7" customFormat="1" ht="16" x14ac:dyDescent="0.2">
      <c r="A790">
        <v>808</v>
      </c>
      <c r="B790" s="13" t="s">
        <v>3525</v>
      </c>
      <c r="C790"/>
      <c r="D790" t="s">
        <v>3191</v>
      </c>
      <c r="E790" s="3" t="s">
        <v>3192</v>
      </c>
      <c r="F790" s="1" t="s">
        <v>4168</v>
      </c>
      <c r="G790" s="48" t="s">
        <v>5413</v>
      </c>
      <c r="H790" s="4" t="s">
        <v>3390</v>
      </c>
      <c r="I790" t="s">
        <v>4622</v>
      </c>
      <c r="J790" t="s">
        <v>4623</v>
      </c>
      <c r="K790" t="s">
        <v>3526</v>
      </c>
      <c r="L790" s="1"/>
      <c r="M790" s="1"/>
      <c r="N790" s="1"/>
      <c r="O790" s="1"/>
      <c r="P790" s="25">
        <v>1.9612548285145732</v>
      </c>
      <c r="Q790" s="25">
        <v>2.2094530191802813</v>
      </c>
      <c r="R790" s="25">
        <v>3.5479339810371062</v>
      </c>
      <c r="S790" s="25">
        <v>1.7636828815571646</v>
      </c>
      <c r="T790" s="25">
        <v>1.19768064079196</v>
      </c>
      <c r="U790" s="25">
        <v>3.4787879801341113</v>
      </c>
      <c r="V790" s="25">
        <v>1.7074547248373775</v>
      </c>
      <c r="W790" s="25">
        <v>4.2653132890754337</v>
      </c>
      <c r="X790" s="25">
        <v>6.4401096971622547</v>
      </c>
      <c r="Y790" s="26">
        <v>43782</v>
      </c>
      <c r="Z790" t="s">
        <v>3392</v>
      </c>
      <c r="AA790" s="9">
        <f t="shared" si="290"/>
        <v>0.27385913664394679</v>
      </c>
      <c r="AB790" s="9">
        <f t="shared" si="291"/>
        <v>0.18597208698474521</v>
      </c>
      <c r="AC790" s="9">
        <f t="shared" si="292"/>
        <v>0.54017526777020441</v>
      </c>
      <c r="AD790" s="9">
        <f t="shared" si="293"/>
        <v>1.5098796408828947</v>
      </c>
      <c r="AE790" s="9">
        <f t="shared" si="294"/>
        <v>0.26512820512820517</v>
      </c>
      <c r="AF790" s="9">
        <f t="shared" si="295"/>
        <v>0.45981495275806639</v>
      </c>
      <c r="AG790" s="9">
        <f t="shared" si="296"/>
        <v>0.5180048614105931</v>
      </c>
      <c r="AH790" s="9">
        <f t="shared" si="297"/>
        <v>0.88766532326729863</v>
      </c>
      <c r="AI790" s="8">
        <v>44</v>
      </c>
      <c r="AJ790" s="8">
        <v>19</v>
      </c>
      <c r="AK790" s="8">
        <f t="shared" si="298"/>
        <v>25</v>
      </c>
      <c r="AL790" s="9"/>
      <c r="AM790" s="7" t="s">
        <v>2664</v>
      </c>
      <c r="AN790" s="7" t="s">
        <v>3339</v>
      </c>
      <c r="AO790" s="7" t="s">
        <v>3199</v>
      </c>
      <c r="AP790" s="7" t="s">
        <v>3334</v>
      </c>
      <c r="AQ790" s="7" t="s">
        <v>90</v>
      </c>
      <c r="AR790" s="7" t="s">
        <v>234</v>
      </c>
      <c r="AS790" s="7" t="s">
        <v>1801</v>
      </c>
      <c r="AT790" s="7" t="s">
        <v>3340</v>
      </c>
      <c r="AU790" s="7" t="s">
        <v>3281</v>
      </c>
      <c r="AV790" s="7" t="s">
        <v>3480</v>
      </c>
      <c r="AW790" s="7" t="s">
        <v>71</v>
      </c>
      <c r="AX790" s="7" t="s">
        <v>3440</v>
      </c>
      <c r="AY790" s="7" t="s">
        <v>3282</v>
      </c>
      <c r="AZ790" s="7" t="s">
        <v>3283</v>
      </c>
      <c r="BA790" s="7" t="s">
        <v>259</v>
      </c>
      <c r="BB790" s="7" t="s">
        <v>3527</v>
      </c>
      <c r="BC790" s="7" t="s">
        <v>3441</v>
      </c>
      <c r="BD790" s="7" t="s">
        <v>3442</v>
      </c>
      <c r="BE790" s="7" t="s">
        <v>3443</v>
      </c>
      <c r="BF790" s="8">
        <v>10</v>
      </c>
      <c r="BG790" s="8">
        <v>3</v>
      </c>
      <c r="BH790" s="8">
        <v>14</v>
      </c>
      <c r="BI790" s="7" t="s">
        <v>3457</v>
      </c>
      <c r="BJ790" s="8">
        <v>22</v>
      </c>
      <c r="BK790" s="8">
        <v>21</v>
      </c>
      <c r="BL790" s="7" t="s">
        <v>3287</v>
      </c>
      <c r="BM790" s="8">
        <v>16</v>
      </c>
      <c r="BN790" s="7" t="s">
        <v>3292</v>
      </c>
      <c r="BO790" s="7" t="s">
        <v>3293</v>
      </c>
      <c r="BP790" s="7" t="s">
        <v>3294</v>
      </c>
      <c r="BQ790" s="7" t="s">
        <v>904</v>
      </c>
      <c r="BS790" s="7" t="s">
        <v>131</v>
      </c>
      <c r="BU790" s="8">
        <v>8</v>
      </c>
      <c r="BV790" s="7" t="s">
        <v>87</v>
      </c>
      <c r="CA790"/>
      <c r="CB790"/>
      <c r="CC790"/>
      <c r="CD790"/>
      <c r="CE790"/>
      <c r="CF790"/>
      <c r="CG790"/>
      <c r="CH790"/>
      <c r="CI790"/>
    </row>
    <row r="791" spans="1:87" s="7" customFormat="1" ht="16" x14ac:dyDescent="0.2">
      <c r="A791">
        <v>809</v>
      </c>
      <c r="B791" s="13" t="s">
        <v>3528</v>
      </c>
      <c r="C791"/>
      <c r="D791" t="s">
        <v>3191</v>
      </c>
      <c r="E791" s="3" t="s">
        <v>3192</v>
      </c>
      <c r="F791" s="1" t="s">
        <v>4168</v>
      </c>
      <c r="G791" s="48" t="s">
        <v>5414</v>
      </c>
      <c r="H791" s="4" t="s">
        <v>3396</v>
      </c>
      <c r="I791" t="s">
        <v>4620</v>
      </c>
      <c r="J791" t="s">
        <v>4621</v>
      </c>
      <c r="K791" t="s">
        <v>3529</v>
      </c>
      <c r="L791" s="1"/>
      <c r="M791" s="1"/>
      <c r="N791" s="1"/>
      <c r="O791" s="1"/>
      <c r="P791" s="25">
        <v>1.2336516014567185</v>
      </c>
      <c r="Q791" s="25">
        <v>1.39879073676347</v>
      </c>
      <c r="R791" s="25">
        <v>2.153590729760015</v>
      </c>
      <c r="S791" s="25">
        <v>1.2617430432346624</v>
      </c>
      <c r="T791" s="25">
        <v>0.71447876785881037</v>
      </c>
      <c r="U791" s="25">
        <v>2.4551475394527973</v>
      </c>
      <c r="V791" s="25">
        <v>1.0993092842468952</v>
      </c>
      <c r="W791" s="25">
        <v>2.7153454454197403</v>
      </c>
      <c r="X791" s="25">
        <v>4.4313693505462695</v>
      </c>
      <c r="Y791"/>
      <c r="Z791"/>
      <c r="AA791" s="9">
        <f t="shared" si="290"/>
        <v>0.28472983031286325</v>
      </c>
      <c r="AB791" s="9">
        <f t="shared" si="291"/>
        <v>0.1612320507137899</v>
      </c>
      <c r="AC791" s="9">
        <f t="shared" si="292"/>
        <v>0.55403811897334698</v>
      </c>
      <c r="AD791" s="9">
        <f t="shared" si="293"/>
        <v>1.6319725941394041</v>
      </c>
      <c r="AE791" s="9">
        <f t="shared" si="294"/>
        <v>0.24807439806645315</v>
      </c>
      <c r="AF791" s="9">
        <f t="shared" si="295"/>
        <v>0.45432584039634766</v>
      </c>
      <c r="AG791" s="9">
        <f t="shared" si="296"/>
        <v>0.51514282984618331</v>
      </c>
      <c r="AH791" s="9">
        <f t="shared" si="297"/>
        <v>0.88194150063586252</v>
      </c>
      <c r="AI791" s="8">
        <v>30</v>
      </c>
      <c r="AJ791" s="8">
        <v>24</v>
      </c>
      <c r="AK791" s="8">
        <f t="shared" si="298"/>
        <v>6</v>
      </c>
      <c r="AL791" s="9"/>
      <c r="AM791" s="7" t="s">
        <v>2664</v>
      </c>
      <c r="AN791" s="7" t="s">
        <v>3339</v>
      </c>
      <c r="AO791" s="7" t="s">
        <v>3199</v>
      </c>
      <c r="AP791" s="7" t="s">
        <v>3334</v>
      </c>
      <c r="AQ791" s="7" t="s">
        <v>90</v>
      </c>
      <c r="AR791" s="7" t="s">
        <v>234</v>
      </c>
      <c r="AS791" s="7" t="s">
        <v>1801</v>
      </c>
      <c r="AT791" s="7" t="s">
        <v>3398</v>
      </c>
      <c r="AU791" s="7" t="s">
        <v>3281</v>
      </c>
      <c r="AV791" s="7" t="s">
        <v>762</v>
      </c>
      <c r="AW791" s="7" t="s">
        <v>71</v>
      </c>
      <c r="AX791" s="7" t="s">
        <v>3440</v>
      </c>
      <c r="AY791" s="7" t="s">
        <v>3400</v>
      </c>
      <c r="AZ791" s="7" t="s">
        <v>3283</v>
      </c>
      <c r="BA791" s="7" t="s">
        <v>259</v>
      </c>
      <c r="BB791" s="7" t="s">
        <v>3401</v>
      </c>
      <c r="BC791" s="7" t="s">
        <v>3441</v>
      </c>
      <c r="BD791" s="7" t="s">
        <v>93</v>
      </c>
      <c r="BE791" s="7" t="s">
        <v>146</v>
      </c>
      <c r="BF791" s="8">
        <v>13</v>
      </c>
      <c r="BG791" s="8">
        <v>5</v>
      </c>
      <c r="BH791" s="8">
        <v>13</v>
      </c>
      <c r="BI791" s="7" t="s">
        <v>3488</v>
      </c>
      <c r="BJ791" s="8">
        <v>21</v>
      </c>
      <c r="BK791" s="8">
        <v>20</v>
      </c>
      <c r="BL791" s="7" t="s">
        <v>3287</v>
      </c>
      <c r="BM791" s="8">
        <v>24</v>
      </c>
      <c r="BN791" s="7" t="s">
        <v>3292</v>
      </c>
      <c r="BO791" s="7" t="s">
        <v>3530</v>
      </c>
      <c r="BP791" s="7" t="s">
        <v>3294</v>
      </c>
      <c r="BQ791" s="7" t="s">
        <v>991</v>
      </c>
      <c r="BS791" s="7" t="s">
        <v>86</v>
      </c>
      <c r="BU791" s="8">
        <v>7</v>
      </c>
      <c r="BV791" s="7" t="s">
        <v>148</v>
      </c>
      <c r="CA791"/>
      <c r="CB791"/>
      <c r="CC791"/>
      <c r="CD791"/>
      <c r="CE791"/>
      <c r="CF791"/>
      <c r="CG791"/>
      <c r="CH791"/>
      <c r="CI791"/>
    </row>
    <row r="792" spans="1:87" s="7" customFormat="1" ht="32" x14ac:dyDescent="0.2">
      <c r="A792">
        <v>810</v>
      </c>
      <c r="B792" s="13" t="s">
        <v>3531</v>
      </c>
      <c r="C792"/>
      <c r="D792" t="s">
        <v>3191</v>
      </c>
      <c r="E792" s="3" t="s">
        <v>3192</v>
      </c>
      <c r="F792" s="28" t="s">
        <v>4165</v>
      </c>
      <c r="G792" s="48" t="s">
        <v>5415</v>
      </c>
      <c r="H792" s="1" t="s">
        <v>2738</v>
      </c>
      <c r="I792" t="s">
        <v>4598</v>
      </c>
      <c r="J792" t="s">
        <v>4599</v>
      </c>
      <c r="K792" t="s">
        <v>3532</v>
      </c>
      <c r="L792" t="s">
        <v>3533</v>
      </c>
      <c r="M792" s="1"/>
      <c r="N792" s="1"/>
      <c r="O792" t="s">
        <v>3534</v>
      </c>
      <c r="P792" s="25">
        <v>1.3668622748560353</v>
      </c>
      <c r="Q792" s="25">
        <v>1.7684710018818002</v>
      </c>
      <c r="R792" s="25">
        <v>2.6961242695643564</v>
      </c>
      <c r="S792" s="25">
        <v>1.544486537345954</v>
      </c>
      <c r="T792" s="25">
        <v>0.70775676669920917</v>
      </c>
      <c r="U792" s="25">
        <v>2.894772344609986</v>
      </c>
      <c r="V792" s="25">
        <v>1.0744156514849244</v>
      </c>
      <c r="W792" s="25">
        <v>3.4286334309605668</v>
      </c>
      <c r="X792" s="25">
        <v>5.1470605713315507</v>
      </c>
      <c r="Y792"/>
      <c r="Z792"/>
      <c r="AA792" s="9">
        <f t="shared" si="290"/>
        <v>0.30007156821672948</v>
      </c>
      <c r="AB792" s="9">
        <f t="shared" si="291"/>
        <v>0.13750698226504679</v>
      </c>
      <c r="AC792" s="9">
        <f t="shared" si="292"/>
        <v>0.56241272168691514</v>
      </c>
      <c r="AD792" s="9">
        <f t="shared" si="293"/>
        <v>1.5011988522463742</v>
      </c>
      <c r="AE792" s="9">
        <f t="shared" si="294"/>
        <v>0.20874354140483173</v>
      </c>
      <c r="AF792" s="9">
        <f t="shared" si="295"/>
        <v>0.39866095410295721</v>
      </c>
      <c r="AG792" s="9">
        <f t="shared" si="296"/>
        <v>0.51579471456834769</v>
      </c>
      <c r="AH792" s="9">
        <f t="shared" si="297"/>
        <v>0.77290624126806728</v>
      </c>
      <c r="AI792" s="8">
        <v>28</v>
      </c>
      <c r="AJ792" s="8">
        <v>21</v>
      </c>
      <c r="AK792" s="8">
        <f t="shared" si="298"/>
        <v>7</v>
      </c>
      <c r="AL792" s="9"/>
      <c r="AM792" s="7" t="s">
        <v>2664</v>
      </c>
      <c r="AN792" s="7" t="s">
        <v>3339</v>
      </c>
      <c r="AO792" s="7" t="s">
        <v>3199</v>
      </c>
      <c r="AP792" s="7" t="s">
        <v>3334</v>
      </c>
      <c r="AQ792" s="7" t="s">
        <v>90</v>
      </c>
      <c r="AR792" s="7" t="s">
        <v>234</v>
      </c>
      <c r="AS792" s="7" t="s">
        <v>1801</v>
      </c>
      <c r="AT792" s="7" t="s">
        <v>3340</v>
      </c>
      <c r="AU792" s="7" t="s">
        <v>3281</v>
      </c>
      <c r="AV792" s="7" t="s">
        <v>119</v>
      </c>
      <c r="AW792" s="7" t="s">
        <v>71</v>
      </c>
      <c r="AX792" s="7" t="s">
        <v>3440</v>
      </c>
      <c r="AY792" s="7" t="s">
        <v>3535</v>
      </c>
      <c r="AZ792" s="7" t="s">
        <v>3283</v>
      </c>
      <c r="BA792" s="7" t="s">
        <v>259</v>
      </c>
      <c r="BB792" s="7" t="s">
        <v>92</v>
      </c>
      <c r="BC792" s="7" t="s">
        <v>3441</v>
      </c>
      <c r="BD792" s="7" t="s">
        <v>3442</v>
      </c>
      <c r="BE792" s="7" t="s">
        <v>3443</v>
      </c>
      <c r="BF792" s="8">
        <v>9</v>
      </c>
      <c r="BG792" s="8">
        <v>4</v>
      </c>
      <c r="BH792" s="8">
        <v>13</v>
      </c>
      <c r="BI792" s="7" t="s">
        <v>3457</v>
      </c>
      <c r="BJ792" s="8">
        <v>21</v>
      </c>
      <c r="BK792" s="8">
        <v>21</v>
      </c>
      <c r="BL792" s="7" t="s">
        <v>3287</v>
      </c>
      <c r="BM792" s="8" t="s">
        <v>266</v>
      </c>
      <c r="BU792" s="8"/>
      <c r="CA792"/>
      <c r="CB792"/>
      <c r="CC792"/>
      <c r="CD792"/>
      <c r="CE792"/>
      <c r="CF792"/>
      <c r="CG792"/>
      <c r="CH792"/>
      <c r="CI792"/>
    </row>
    <row r="793" spans="1:87" s="7" customFormat="1" ht="28" x14ac:dyDescent="0.2">
      <c r="A793">
        <v>811</v>
      </c>
      <c r="B793" s="13" t="s">
        <v>3536</v>
      </c>
      <c r="C793"/>
      <c r="D793" t="s">
        <v>3537</v>
      </c>
      <c r="E793" s="3" t="s">
        <v>3538</v>
      </c>
      <c r="F793" s="12" t="s">
        <v>4169</v>
      </c>
      <c r="G793" s="33" t="s">
        <v>5416</v>
      </c>
      <c r="H793" s="12" t="s">
        <v>3539</v>
      </c>
      <c r="I793" t="s">
        <v>4526</v>
      </c>
      <c r="J793" t="s">
        <v>4527</v>
      </c>
      <c r="K793" t="s">
        <v>3540</v>
      </c>
      <c r="L793" s="33"/>
      <c r="M793" s="33" t="s">
        <v>4204</v>
      </c>
      <c r="N793" t="s">
        <v>3541</v>
      </c>
      <c r="O793" s="33"/>
      <c r="P793" s="25">
        <v>0.73812335755139891</v>
      </c>
      <c r="Q793" s="25">
        <v>0.8275714948214562</v>
      </c>
      <c r="R793" s="25">
        <v>1.4380707991961663</v>
      </c>
      <c r="S793" s="25">
        <v>0.94927809553253983</v>
      </c>
      <c r="T793" s="25">
        <v>0.3989921162467151</v>
      </c>
      <c r="U793" s="25">
        <v>1.6960086566702737</v>
      </c>
      <c r="V793" s="25">
        <v>0.60409955170814666</v>
      </c>
      <c r="W793" s="25">
        <v>1.7330715721131553</v>
      </c>
      <c r="X793" s="25">
        <v>3.0442788684495286</v>
      </c>
      <c r="Y793" s="26">
        <v>43782</v>
      </c>
      <c r="Z793" t="s">
        <v>3542</v>
      </c>
      <c r="AA793" s="9">
        <f t="shared" si="290"/>
        <v>0.31182363264112312</v>
      </c>
      <c r="AB793" s="9">
        <f t="shared" si="291"/>
        <v>0.1310629326313737</v>
      </c>
      <c r="AC793" s="9">
        <f t="shared" si="292"/>
        <v>0.55711343472750319</v>
      </c>
      <c r="AD793" s="9">
        <f t="shared" si="293"/>
        <v>1.7565800036392047</v>
      </c>
      <c r="AE793" s="9">
        <f t="shared" si="294"/>
        <v>0.19843765233499078</v>
      </c>
      <c r="AF793" s="9">
        <f t="shared" si="295"/>
        <v>0.42590471705181576</v>
      </c>
      <c r="AG793" s="9">
        <f t="shared" si="296"/>
        <v>0.47751720594688896</v>
      </c>
      <c r="AH793" s="9">
        <f t="shared" si="297"/>
        <v>0.89191491269360934</v>
      </c>
      <c r="AI793" s="8"/>
      <c r="AJ793" s="8"/>
      <c r="AK793" s="8">
        <f t="shared" si="298"/>
        <v>0</v>
      </c>
      <c r="AL793" s="9"/>
      <c r="BF793" s="8"/>
      <c r="BG793" s="8"/>
      <c r="BH793" s="8"/>
      <c r="BJ793" s="8"/>
      <c r="BK793" s="8"/>
      <c r="BM793" s="8"/>
      <c r="BU793" s="8"/>
      <c r="CA793"/>
      <c r="CB793"/>
      <c r="CC793"/>
      <c r="CD793"/>
      <c r="CE793"/>
      <c r="CF793"/>
      <c r="CG793"/>
      <c r="CH793"/>
      <c r="CI793"/>
    </row>
    <row r="794" spans="1:87" s="7" customFormat="1" ht="32" x14ac:dyDescent="0.2">
      <c r="A794">
        <v>812</v>
      </c>
      <c r="B794" s="13" t="s">
        <v>3543</v>
      </c>
      <c r="C794"/>
      <c r="D794" t="s">
        <v>3544</v>
      </c>
      <c r="E794" s="3" t="s">
        <v>3545</v>
      </c>
      <c r="F794" s="1" t="s">
        <v>4160</v>
      </c>
      <c r="G794" s="48" t="s">
        <v>5417</v>
      </c>
      <c r="H794" s="4" t="s">
        <v>1860</v>
      </c>
      <c r="I794" t="s">
        <v>4524</v>
      </c>
      <c r="J794" t="s">
        <v>4525</v>
      </c>
      <c r="K794" t="s">
        <v>3546</v>
      </c>
      <c r="L794" s="1"/>
      <c r="M794" s="1" t="s">
        <v>4221</v>
      </c>
      <c r="N794" t="s">
        <v>3547</v>
      </c>
      <c r="O794" s="1"/>
      <c r="P794" s="25">
        <v>1.3582616370900307</v>
      </c>
      <c r="Q794" s="25">
        <v>1.6414540555607173</v>
      </c>
      <c r="R794" s="25">
        <v>2.4688715042274461</v>
      </c>
      <c r="S794" s="25">
        <v>1.3913243519464835</v>
      </c>
      <c r="T794" s="25">
        <v>0.75152188051658464</v>
      </c>
      <c r="U794" s="25">
        <v>2.8259063458143641</v>
      </c>
      <c r="V794" s="25">
        <v>1.2811625011613865</v>
      </c>
      <c r="W794" s="25">
        <v>3.0129549382142526</v>
      </c>
      <c r="X794" s="25">
        <v>4.9688233763820504</v>
      </c>
      <c r="Y794"/>
      <c r="Z794"/>
      <c r="AA794" s="9">
        <f t="shared" si="290"/>
        <v>0.28001082883319323</v>
      </c>
      <c r="AB794" s="9">
        <f t="shared" si="291"/>
        <v>0.15124745308692986</v>
      </c>
      <c r="AC794" s="9">
        <f t="shared" si="292"/>
        <v>0.56872746961514886</v>
      </c>
      <c r="AD794" s="9">
        <f t="shared" si="293"/>
        <v>1.6491529008153771</v>
      </c>
      <c r="AE794" s="9">
        <f t="shared" si="294"/>
        <v>0.25784021771654109</v>
      </c>
      <c r="AF794" s="9">
        <f t="shared" si="295"/>
        <v>0.45080715275982797</v>
      </c>
      <c r="AG794" s="9">
        <f t="shared" si="296"/>
        <v>0.54479874051272414</v>
      </c>
      <c r="AH794" s="9">
        <f t="shared" si="297"/>
        <v>0.82747466034073758</v>
      </c>
      <c r="AI794">
        <v>25</v>
      </c>
      <c r="AJ794">
        <v>18</v>
      </c>
      <c r="AK794" s="8">
        <f t="shared" si="298"/>
        <v>7</v>
      </c>
      <c r="AL794" s="9"/>
      <c r="AN794" s="7" t="s">
        <v>3548</v>
      </c>
      <c r="AO794" s="7" t="s">
        <v>3549</v>
      </c>
      <c r="AP794" s="7" t="s">
        <v>2965</v>
      </c>
      <c r="AQ794" s="7" t="s">
        <v>3550</v>
      </c>
      <c r="AR794" s="7" t="s">
        <v>166</v>
      </c>
      <c r="AS794" s="7" t="s">
        <v>1801</v>
      </c>
      <c r="AU794" s="7" t="s">
        <v>1512</v>
      </c>
      <c r="AV794" s="7" t="s">
        <v>119</v>
      </c>
      <c r="AW794" s="7" t="s">
        <v>71</v>
      </c>
      <c r="AX794" s="7" t="s">
        <v>154</v>
      </c>
      <c r="AY794" s="7" t="s">
        <v>3551</v>
      </c>
      <c r="AZ794" s="7" t="s">
        <v>197</v>
      </c>
      <c r="BA794" s="7" t="s">
        <v>259</v>
      </c>
      <c r="BB794" s="7" t="s">
        <v>194</v>
      </c>
      <c r="BC794" s="7" t="s">
        <v>295</v>
      </c>
      <c r="BD794" s="7" t="s">
        <v>71</v>
      </c>
      <c r="BE794" s="7" t="s">
        <v>1833</v>
      </c>
      <c r="BF794">
        <v>16</v>
      </c>
      <c r="BG794">
        <v>7</v>
      </c>
      <c r="BH794">
        <v>10</v>
      </c>
      <c r="BJ794">
        <v>21</v>
      </c>
      <c r="BK794">
        <v>20</v>
      </c>
      <c r="BM794">
        <v>20</v>
      </c>
      <c r="BO794" s="7" t="s">
        <v>978</v>
      </c>
      <c r="BP794" s="7" t="s">
        <v>1523</v>
      </c>
      <c r="BQ794" s="7" t="s">
        <v>240</v>
      </c>
      <c r="BR794" s="7" t="s">
        <v>588</v>
      </c>
      <c r="BS794" s="7" t="s">
        <v>585</v>
      </c>
      <c r="BU794" s="8">
        <v>8</v>
      </c>
      <c r="BV794" s="7" t="s">
        <v>87</v>
      </c>
      <c r="CA794"/>
      <c r="CB794"/>
      <c r="CC794"/>
      <c r="CD794"/>
      <c r="CE794"/>
      <c r="CF794"/>
      <c r="CG794"/>
      <c r="CH794"/>
      <c r="CI794"/>
    </row>
    <row r="795" spans="1:87" s="7" customFormat="1" ht="32" x14ac:dyDescent="0.2">
      <c r="A795">
        <v>813</v>
      </c>
      <c r="B795" s="13" t="s">
        <v>3552</v>
      </c>
      <c r="C795"/>
      <c r="D795" t="s">
        <v>3553</v>
      </c>
      <c r="E795" s="3" t="s">
        <v>3554</v>
      </c>
      <c r="F795" s="1" t="s">
        <v>4160</v>
      </c>
      <c r="G795" s="48" t="s">
        <v>5418</v>
      </c>
      <c r="H795" s="12" t="s">
        <v>1848</v>
      </c>
      <c r="I795" t="s">
        <v>4518</v>
      </c>
      <c r="J795" t="s">
        <v>4519</v>
      </c>
      <c r="K795" t="s">
        <v>3555</v>
      </c>
      <c r="L795" s="1"/>
      <c r="M795" s="1" t="s">
        <v>4222</v>
      </c>
      <c r="N795" t="s">
        <v>3556</v>
      </c>
      <c r="O795" s="1"/>
      <c r="P795" s="25">
        <v>1.1338473386345729</v>
      </c>
      <c r="Q795" s="25">
        <v>1.176835733218712</v>
      </c>
      <c r="R795" s="25">
        <v>1.8676069202664949</v>
      </c>
      <c r="S795" s="25">
        <v>1.2520654237409556</v>
      </c>
      <c r="T795" s="25">
        <v>0.77458718389569448</v>
      </c>
      <c r="U795" s="25">
        <v>2.1067156494018198</v>
      </c>
      <c r="V795" s="25">
        <v>0.99129190844616377</v>
      </c>
      <c r="W795" s="25">
        <v>2.5168681495809158</v>
      </c>
      <c r="X795" s="25">
        <v>4.1324584497456849</v>
      </c>
      <c r="Y795"/>
      <c r="Z795"/>
      <c r="AA795" s="9">
        <f t="shared" si="290"/>
        <v>0.3029831851831466</v>
      </c>
      <c r="AB795" s="9">
        <f t="shared" si="291"/>
        <v>0.18743979965324595</v>
      </c>
      <c r="AC795" s="9">
        <f t="shared" si="292"/>
        <v>0.50979717643173617</v>
      </c>
      <c r="AD795" s="9">
        <f t="shared" si="293"/>
        <v>1.6419050201075418</v>
      </c>
      <c r="AE795" s="9">
        <f t="shared" si="294"/>
        <v>0.23987946170569938</v>
      </c>
      <c r="AF795" s="9">
        <f t="shared" si="295"/>
        <v>0.45049929962496049</v>
      </c>
      <c r="AG795" s="9">
        <f t="shared" si="296"/>
        <v>0.46757941349238624</v>
      </c>
      <c r="AH795" s="9">
        <f t="shared" si="297"/>
        <v>0.96347120216466964</v>
      </c>
      <c r="AI795">
        <v>19</v>
      </c>
      <c r="AJ795">
        <v>17</v>
      </c>
      <c r="AK795" s="8">
        <f t="shared" si="298"/>
        <v>2</v>
      </c>
      <c r="AL795" s="9"/>
      <c r="AN795" s="7" t="s">
        <v>3557</v>
      </c>
      <c r="AO795" s="7" t="s">
        <v>708</v>
      </c>
      <c r="AP795" s="7" t="s">
        <v>540</v>
      </c>
      <c r="AQ795" s="7" t="s">
        <v>90</v>
      </c>
      <c r="AR795" s="7" t="s">
        <v>72</v>
      </c>
      <c r="AS795" s="7" t="s">
        <v>474</v>
      </c>
      <c r="AU795" s="7" t="s">
        <v>1512</v>
      </c>
      <c r="AV795" s="7" t="s">
        <v>119</v>
      </c>
      <c r="AW795" s="7" t="s">
        <v>79</v>
      </c>
      <c r="AX795" s="7" t="s">
        <v>154</v>
      </c>
      <c r="AY795" s="7" t="s">
        <v>80</v>
      </c>
      <c r="AZ795" s="7" t="s">
        <v>197</v>
      </c>
      <c r="BA795" s="7" t="s">
        <v>312</v>
      </c>
      <c r="BB795" s="7" t="s">
        <v>194</v>
      </c>
      <c r="BC795" s="7" t="s">
        <v>3558</v>
      </c>
      <c r="BD795" s="7" t="s">
        <v>71</v>
      </c>
      <c r="BE795" s="7" t="s">
        <v>1833</v>
      </c>
      <c r="BF795">
        <v>11</v>
      </c>
      <c r="BG795">
        <v>5</v>
      </c>
      <c r="BH795">
        <v>12</v>
      </c>
      <c r="BJ795">
        <v>22</v>
      </c>
      <c r="BK795">
        <v>21</v>
      </c>
      <c r="BM795">
        <v>15</v>
      </c>
      <c r="BO795" s="7" t="s">
        <v>978</v>
      </c>
      <c r="BP795" s="7" t="s">
        <v>80</v>
      </c>
      <c r="BQ795" s="7" t="s">
        <v>240</v>
      </c>
      <c r="BR795" s="7" t="s">
        <v>3559</v>
      </c>
      <c r="BS795" s="7" t="s">
        <v>585</v>
      </c>
      <c r="BU795" s="8" t="s">
        <v>587</v>
      </c>
      <c r="BV795" s="7" t="s">
        <v>87</v>
      </c>
      <c r="CA795"/>
      <c r="CB795"/>
      <c r="CC795"/>
      <c r="CD795"/>
      <c r="CE795"/>
      <c r="CF795"/>
      <c r="CG795"/>
      <c r="CH795"/>
      <c r="CI795"/>
    </row>
    <row r="796" spans="1:87" s="7" customFormat="1" x14ac:dyDescent="0.2">
      <c r="A796">
        <v>815</v>
      </c>
      <c r="B796" s="7" t="s">
        <v>3560</v>
      </c>
      <c r="C796" t="s">
        <v>4157</v>
      </c>
      <c r="D796" t="s">
        <v>4182</v>
      </c>
      <c r="E796" s="3" t="s">
        <v>3561</v>
      </c>
      <c r="F796" t="s">
        <v>4165</v>
      </c>
      <c r="G796" s="36"/>
      <c r="H796"/>
      <c r="I796"/>
      <c r="J796"/>
      <c r="K796" s="1"/>
      <c r="L796" s="1"/>
      <c r="M796" s="1"/>
      <c r="N796" s="1"/>
      <c r="O796" s="1"/>
      <c r="P796" s="25">
        <v>2.2088560885608857</v>
      </c>
      <c r="Q796" s="25">
        <v>1.8155904059040591</v>
      </c>
      <c r="R796" s="25">
        <v>2.6522140221402215</v>
      </c>
      <c r="S796" s="25">
        <v>1.9448339483394834</v>
      </c>
      <c r="T796" s="25">
        <v>1.4742619926199263</v>
      </c>
      <c r="U796" s="25">
        <v>5.2583948339483397</v>
      </c>
      <c r="V796" s="25">
        <v>2.5026752767527678</v>
      </c>
      <c r="W796" s="25">
        <v>4.6173431734317347</v>
      </c>
      <c r="X796" s="25">
        <v>8.6774907749077492</v>
      </c>
      <c r="Y796"/>
      <c r="Z796"/>
      <c r="AA796" s="9">
        <f t="shared" si="290"/>
        <v>0.22412400068038782</v>
      </c>
      <c r="AB796" s="9">
        <f t="shared" si="291"/>
        <v>0.16989496513012417</v>
      </c>
      <c r="AC796" s="9">
        <f t="shared" si="292"/>
        <v>0.60598103418948801</v>
      </c>
      <c r="AD796" s="9">
        <f t="shared" si="293"/>
        <v>1.8793255014784622</v>
      </c>
      <c r="AE796" s="9">
        <f t="shared" si="294"/>
        <v>0.28841001871066513</v>
      </c>
      <c r="AF796" s="9">
        <f t="shared" si="295"/>
        <v>0.47838248221849272</v>
      </c>
      <c r="AG796" s="9">
        <f t="shared" si="296"/>
        <v>0.39321106049708299</v>
      </c>
      <c r="AH796" s="9">
        <f t="shared" si="297"/>
        <v>1.2166048473146689</v>
      </c>
      <c r="AI796" s="8">
        <v>19</v>
      </c>
      <c r="AJ796" s="8">
        <v>16</v>
      </c>
      <c r="AK796" s="8">
        <f t="shared" si="298"/>
        <v>3</v>
      </c>
      <c r="AL796" s="9"/>
      <c r="AM796" s="7" t="s">
        <v>3562</v>
      </c>
      <c r="AN796" s="7" t="s">
        <v>3563</v>
      </c>
      <c r="AP796" s="7" t="s">
        <v>3564</v>
      </c>
      <c r="AQ796" s="7" t="s">
        <v>71</v>
      </c>
      <c r="AR796" s="7" t="s">
        <v>234</v>
      </c>
      <c r="AS796" s="7" t="s">
        <v>116</v>
      </c>
      <c r="AT796" s="7" t="s">
        <v>3565</v>
      </c>
      <c r="BB796" s="7" t="s">
        <v>71</v>
      </c>
      <c r="BC796" s="7" t="s">
        <v>3566</v>
      </c>
      <c r="BD796" s="7" t="s">
        <v>71</v>
      </c>
      <c r="BF796" s="8"/>
      <c r="BG796" s="8"/>
      <c r="BH796" s="8"/>
      <c r="BJ796" s="8"/>
      <c r="BK796" s="8"/>
      <c r="BM796" s="8">
        <v>6</v>
      </c>
      <c r="BP796" s="7" t="s">
        <v>3567</v>
      </c>
      <c r="BU796" s="8"/>
      <c r="BW796" s="7" t="s">
        <v>3568</v>
      </c>
      <c r="CA796"/>
      <c r="CB796"/>
      <c r="CC796"/>
      <c r="CD796"/>
      <c r="CE796"/>
      <c r="CF796"/>
      <c r="CG796"/>
      <c r="CH796"/>
      <c r="CI796"/>
    </row>
    <row r="797" spans="1:87" s="7" customFormat="1" x14ac:dyDescent="0.2">
      <c r="A797">
        <v>816</v>
      </c>
      <c r="B797" s="7" t="s">
        <v>3560</v>
      </c>
      <c r="C797" t="s">
        <v>4157</v>
      </c>
      <c r="D797" t="s">
        <v>4183</v>
      </c>
      <c r="E797" s="3" t="s">
        <v>3561</v>
      </c>
      <c r="F797" t="s">
        <v>4165</v>
      </c>
      <c r="G797" s="36"/>
      <c r="H797"/>
      <c r="I797" s="45"/>
      <c r="J797"/>
      <c r="K797" s="1"/>
      <c r="L797" s="1"/>
      <c r="M797" s="1"/>
      <c r="N797" s="1"/>
      <c r="O797" s="1"/>
      <c r="P797" s="25">
        <v>2.0622089155023287</v>
      </c>
      <c r="Q797" s="25">
        <v>1.8991184298070527</v>
      </c>
      <c r="R797" s="25">
        <v>2.4577511643379908</v>
      </c>
      <c r="S797" s="25">
        <v>1.7932468396540255</v>
      </c>
      <c r="T797" s="25">
        <v>1.1946939454424486</v>
      </c>
      <c r="U797" s="25">
        <v>5.3705089820359291</v>
      </c>
      <c r="V797" s="25">
        <v>2.3201929474384566</v>
      </c>
      <c r="W797" s="25">
        <v>4.5386726546906191</v>
      </c>
      <c r="X797" s="25">
        <v>8.3583666001330688</v>
      </c>
      <c r="Y797"/>
      <c r="Z797"/>
      <c r="AA797" s="9">
        <f t="shared" si="290"/>
        <v>0.21454512890419</v>
      </c>
      <c r="AB797" s="9">
        <f t="shared" si="291"/>
        <v>0.14293390115521237</v>
      </c>
      <c r="AC797" s="9">
        <f t="shared" si="292"/>
        <v>0.6425309200903474</v>
      </c>
      <c r="AD797" s="9">
        <f t="shared" si="293"/>
        <v>1.8415883312260644</v>
      </c>
      <c r="AE797" s="9">
        <f t="shared" si="294"/>
        <v>0.27758927771862962</v>
      </c>
      <c r="AF797" s="9">
        <f t="shared" si="295"/>
        <v>0.45436387957414837</v>
      </c>
      <c r="AG797" s="9">
        <f t="shared" si="296"/>
        <v>0.4184303593352024</v>
      </c>
      <c r="AH797" s="9">
        <f t="shared" si="297"/>
        <v>1.0858769432888109</v>
      </c>
      <c r="AI797" s="8">
        <v>18</v>
      </c>
      <c r="AJ797" s="8">
        <v>16</v>
      </c>
      <c r="AK797" s="8">
        <f t="shared" si="298"/>
        <v>2</v>
      </c>
      <c r="AL797" s="9"/>
      <c r="AM797" s="7" t="s">
        <v>3562</v>
      </c>
      <c r="AN797" s="7" t="s">
        <v>3563</v>
      </c>
      <c r="AP797" s="7" t="s">
        <v>3564</v>
      </c>
      <c r="AQ797" s="7" t="s">
        <v>71</v>
      </c>
      <c r="AR797" s="7" t="s">
        <v>234</v>
      </c>
      <c r="AS797" s="7" t="s">
        <v>116</v>
      </c>
      <c r="AT797" s="7" t="s">
        <v>3565</v>
      </c>
      <c r="BD797" s="7" t="s">
        <v>93</v>
      </c>
      <c r="BF797" s="8"/>
      <c r="BG797" s="8">
        <v>4</v>
      </c>
      <c r="BH797" s="8"/>
      <c r="BJ797" s="8"/>
      <c r="BK797" s="8">
        <v>22</v>
      </c>
      <c r="BM797" s="8">
        <v>9</v>
      </c>
      <c r="BP797" s="7" t="s">
        <v>3569</v>
      </c>
      <c r="BU797" s="8"/>
      <c r="BW797" s="7" t="s">
        <v>3568</v>
      </c>
      <c r="CA797"/>
      <c r="CB797"/>
      <c r="CC797"/>
      <c r="CD797"/>
      <c r="CE797"/>
      <c r="CF797"/>
      <c r="CG797"/>
      <c r="CH797"/>
      <c r="CI797"/>
    </row>
    <row r="798" spans="1:87" s="7" customFormat="1" ht="16" x14ac:dyDescent="0.2">
      <c r="A798">
        <v>817</v>
      </c>
      <c r="B798" s="12" t="s">
        <v>3570</v>
      </c>
      <c r="C798" t="s">
        <v>4157</v>
      </c>
      <c r="D798" s="1" t="s">
        <v>4184</v>
      </c>
      <c r="E798" s="24" t="s">
        <v>3538</v>
      </c>
      <c r="F798" s="1" t="s">
        <v>4160</v>
      </c>
      <c r="G798" s="48"/>
      <c r="H798" s="1" t="s">
        <v>3571</v>
      </c>
      <c r="I798"/>
      <c r="J798"/>
      <c r="K798"/>
      <c r="L798"/>
      <c r="M798"/>
      <c r="N798"/>
      <c r="O798"/>
      <c r="P798">
        <v>1.7683274504480047</v>
      </c>
      <c r="Q798">
        <v>2.0436691103267264</v>
      </c>
      <c r="R798">
        <v>3.178839714001267</v>
      </c>
      <c r="S798">
        <v>2.086048511177482</v>
      </c>
      <c r="T798">
        <v>1.1971671644492714</v>
      </c>
      <c r="U798">
        <v>4.4848402570368355</v>
      </c>
      <c r="V798">
        <v>2.0865915467463116</v>
      </c>
      <c r="W798">
        <v>4.1905376052131418</v>
      </c>
      <c r="X798">
        <v>7.7680559326635903</v>
      </c>
      <c r="Y798"/>
      <c r="Z798"/>
      <c r="AA798" s="9"/>
      <c r="AB798" s="9"/>
      <c r="AC798" s="9"/>
      <c r="AD798" s="9">
        <f t="shared" si="293"/>
        <v>1.8537134526605654</v>
      </c>
      <c r="AE798" s="9">
        <f t="shared" si="294"/>
        <v>0.2686118077461937</v>
      </c>
      <c r="AF798" s="9"/>
      <c r="AG798" s="9">
        <f t="shared" si="296"/>
        <v>0.48768661753192405</v>
      </c>
      <c r="AH798" s="9"/>
      <c r="AI798" s="8">
        <v>14</v>
      </c>
      <c r="AJ798" s="8">
        <v>13</v>
      </c>
      <c r="AK798" s="8">
        <f t="shared" si="298"/>
        <v>1</v>
      </c>
      <c r="AL798" s="9"/>
      <c r="AM798" s="7" t="s">
        <v>2884</v>
      </c>
      <c r="AN798" s="7" t="s">
        <v>3572</v>
      </c>
      <c r="AO798" s="7" t="s">
        <v>3573</v>
      </c>
      <c r="AP798" s="7" t="s">
        <v>3574</v>
      </c>
      <c r="AQ798" s="7" t="s">
        <v>90</v>
      </c>
      <c r="AR798" s="7" t="s">
        <v>234</v>
      </c>
      <c r="AS798" s="7" t="s">
        <v>3575</v>
      </c>
      <c r="AT798" s="7" t="s">
        <v>3576</v>
      </c>
      <c r="AU798" s="7" t="s">
        <v>3577</v>
      </c>
      <c r="AV798" s="7" t="s">
        <v>69</v>
      </c>
      <c r="AW798" s="7" t="s">
        <v>3578</v>
      </c>
      <c r="AX798" s="7" t="s">
        <v>154</v>
      </c>
      <c r="AY798" s="7" t="s">
        <v>3579</v>
      </c>
      <c r="AZ798" s="7" t="s">
        <v>1902</v>
      </c>
      <c r="BA798" s="7" t="s">
        <v>312</v>
      </c>
      <c r="BB798" s="7" t="s">
        <v>2434</v>
      </c>
      <c r="BC798" s="7" t="s">
        <v>3580</v>
      </c>
      <c r="BD798" s="7" t="s">
        <v>3581</v>
      </c>
      <c r="BF798" s="8">
        <v>16</v>
      </c>
      <c r="BG798" s="8">
        <v>6</v>
      </c>
      <c r="BH798" s="8">
        <v>11</v>
      </c>
      <c r="BJ798" s="8">
        <v>24</v>
      </c>
      <c r="BK798" s="8">
        <v>23</v>
      </c>
      <c r="BL798" s="7" t="s">
        <v>3582</v>
      </c>
      <c r="BM798" s="8" t="s">
        <v>3583</v>
      </c>
      <c r="BN798" s="7" t="s">
        <v>3584</v>
      </c>
      <c r="BO798" s="7" t="s">
        <v>3585</v>
      </c>
      <c r="BP798" s="7" t="s">
        <v>3586</v>
      </c>
      <c r="BS798" s="7" t="s">
        <v>3587</v>
      </c>
      <c r="BU798" s="8">
        <v>7</v>
      </c>
      <c r="BV798" s="7" t="s">
        <v>275</v>
      </c>
      <c r="CA798"/>
      <c r="CB798"/>
      <c r="CC798"/>
      <c r="CD798"/>
      <c r="CE798"/>
      <c r="CF798"/>
      <c r="CG798"/>
      <c r="CH798"/>
      <c r="CI798"/>
    </row>
    <row r="799" spans="1:87" s="7" customFormat="1" ht="16" x14ac:dyDescent="0.2">
      <c r="A799">
        <v>839</v>
      </c>
      <c r="B799" s="11" t="s">
        <v>3589</v>
      </c>
      <c r="D799" t="s">
        <v>3609</v>
      </c>
      <c r="E799" s="32" t="s">
        <v>3561</v>
      </c>
      <c r="F799" s="1" t="s">
        <v>4160</v>
      </c>
      <c r="G799" s="35" t="s">
        <v>5419</v>
      </c>
      <c r="H799" s="17" t="s">
        <v>3590</v>
      </c>
      <c r="I799" s="43" t="s">
        <v>4643</v>
      </c>
      <c r="J799" s="43" t="s">
        <v>4644</v>
      </c>
      <c r="K799"/>
      <c r="L799"/>
      <c r="M799"/>
      <c r="N799"/>
      <c r="O799"/>
      <c r="P799" s="25">
        <v>2.5209071580439404</v>
      </c>
      <c r="Q799" s="25">
        <v>2.7779690189328741</v>
      </c>
      <c r="R799" s="25">
        <v>4.607505652863555</v>
      </c>
      <c r="S799" s="25">
        <v>2.6696702777496544</v>
      </c>
      <c r="T799" s="25">
        <v>1.392156862745098</v>
      </c>
      <c r="U799" s="25">
        <v>6.9034119671965177</v>
      </c>
      <c r="V799" s="25">
        <v>3.3069758023691405</v>
      </c>
      <c r="W799" s="25">
        <v>5.9824508116499606</v>
      </c>
      <c r="X799" s="25">
        <v>10.965205359252135</v>
      </c>
      <c r="Y799"/>
      <c r="Z799"/>
      <c r="AA799" s="9">
        <f t="shared" ref="AA799:AA811" si="299">S799/X799</f>
        <v>0.24346742174756089</v>
      </c>
      <c r="AB799" s="9">
        <f t="shared" ref="AB799:AB811" si="300">T799/X799</f>
        <v>0.1269613123634237</v>
      </c>
      <c r="AC799" s="9">
        <f t="shared" ref="AC799:AC811" si="301">U799/X799</f>
        <v>0.62957434366439946</v>
      </c>
      <c r="AD799" s="9">
        <f t="shared" si="293"/>
        <v>1.8328951970485037</v>
      </c>
      <c r="AE799" s="9">
        <f t="shared" si="294"/>
        <v>0.30158813209811947</v>
      </c>
      <c r="AF799" s="9">
        <f t="shared" ref="AF799:AF811" si="302">P799/W799</f>
        <v>0.42138368327823728</v>
      </c>
      <c r="AG799" s="9">
        <f t="shared" si="296"/>
        <v>0.46435300621664616</v>
      </c>
      <c r="AH799" s="9">
        <f t="shared" ref="AH799:AH811" si="303">P799/Q799</f>
        <v>0.90746410088198859</v>
      </c>
      <c r="AI799" s="8">
        <v>41</v>
      </c>
      <c r="AJ799" s="8">
        <v>18</v>
      </c>
      <c r="AK799" s="8">
        <v>23</v>
      </c>
      <c r="AM799" s="7" t="s">
        <v>1109</v>
      </c>
      <c r="AN799" s="7" t="s">
        <v>3591</v>
      </c>
      <c r="AO799" s="7" t="s">
        <v>3592</v>
      </c>
      <c r="AP799" s="7" t="s">
        <v>3593</v>
      </c>
      <c r="AQ799" s="7" t="s">
        <v>3594</v>
      </c>
      <c r="AR799" s="7" t="s">
        <v>234</v>
      </c>
      <c r="AS799" s="7" t="s">
        <v>3595</v>
      </c>
      <c r="AT799" s="7" t="s">
        <v>236</v>
      </c>
      <c r="AU799" s="7" t="s">
        <v>3588</v>
      </c>
      <c r="AV799" s="7" t="s">
        <v>193</v>
      </c>
      <c r="AW799" s="7" t="s">
        <v>71</v>
      </c>
      <c r="AX799" s="7" t="s">
        <v>256</v>
      </c>
      <c r="AY799" s="7" t="s">
        <v>3596</v>
      </c>
      <c r="AZ799" s="7" t="s">
        <v>1003</v>
      </c>
      <c r="BA799" s="7" t="s">
        <v>3597</v>
      </c>
      <c r="BB799" s="7" t="s">
        <v>3598</v>
      </c>
      <c r="BC799" s="7" t="s">
        <v>3599</v>
      </c>
      <c r="BD799" s="7" t="s">
        <v>3600</v>
      </c>
      <c r="BF799" s="8">
        <v>17</v>
      </c>
      <c r="BG799" s="8">
        <v>10</v>
      </c>
      <c r="BH799" s="8" t="s">
        <v>266</v>
      </c>
      <c r="BJ799" s="8">
        <v>26</v>
      </c>
      <c r="BK799" s="8">
        <v>24</v>
      </c>
      <c r="BL799" s="7" t="s">
        <v>3601</v>
      </c>
      <c r="BM799" s="8">
        <v>6</v>
      </c>
      <c r="BN799" s="7" t="s">
        <v>3602</v>
      </c>
      <c r="BO799" s="7" t="s">
        <v>3603</v>
      </c>
      <c r="BP799" s="7" t="s">
        <v>3604</v>
      </c>
      <c r="BQ799" s="7" t="s">
        <v>991</v>
      </c>
      <c r="BS799" s="7" t="s">
        <v>131</v>
      </c>
      <c r="BU799" s="8">
        <v>6</v>
      </c>
      <c r="BV799" s="7" t="s">
        <v>741</v>
      </c>
      <c r="CI799"/>
    </row>
    <row r="800" spans="1:87" s="7" customFormat="1" ht="29" x14ac:dyDescent="0.2">
      <c r="A800">
        <v>840</v>
      </c>
      <c r="B800" s="11" t="s">
        <v>5567</v>
      </c>
      <c r="D800" t="s">
        <v>3609</v>
      </c>
      <c r="E800" s="32" t="s">
        <v>3561</v>
      </c>
      <c r="F800" s="1" t="s">
        <v>4160</v>
      </c>
      <c r="G800" s="35" t="s">
        <v>5420</v>
      </c>
      <c r="H800" s="17" t="s">
        <v>3590</v>
      </c>
      <c r="I800" s="43" t="s">
        <v>4643</v>
      </c>
      <c r="J800" s="43" t="s">
        <v>4644</v>
      </c>
      <c r="K800"/>
      <c r="L800"/>
      <c r="M800"/>
      <c r="N800"/>
      <c r="O800"/>
      <c r="P800" s="25">
        <v>2.6374924288310115</v>
      </c>
      <c r="Q800" s="25">
        <v>2.7800996029342486</v>
      </c>
      <c r="R800" s="25">
        <v>4.4644659802140119</v>
      </c>
      <c r="S800" s="25">
        <v>2.604515781681136</v>
      </c>
      <c r="T800" s="25">
        <v>1.7295241940911232</v>
      </c>
      <c r="U800" s="25">
        <v>6.9659465643717615</v>
      </c>
      <c r="V800" s="25">
        <v>3.4138232720909887</v>
      </c>
      <c r="W800" s="25">
        <v>6.1710411198600168</v>
      </c>
      <c r="X800" s="25">
        <v>11.299986540144021</v>
      </c>
      <c r="Y800"/>
      <c r="Z800"/>
      <c r="AA800" s="9">
        <f t="shared" si="299"/>
        <v>0.23048839681608513</v>
      </c>
      <c r="AB800" s="9">
        <f t="shared" si="300"/>
        <v>0.15305542072522504</v>
      </c>
      <c r="AC800" s="9">
        <f t="shared" si="301"/>
        <v>0.61645618245868983</v>
      </c>
      <c r="AD800" s="9">
        <f t="shared" si="293"/>
        <v>1.8311312987005908</v>
      </c>
      <c r="AE800" s="9">
        <f t="shared" si="294"/>
        <v>0.30210861402030298</v>
      </c>
      <c r="AF800" s="9">
        <f t="shared" si="302"/>
        <v>0.42739829108298666</v>
      </c>
      <c r="AG800" s="9">
        <f t="shared" si="296"/>
        <v>0.45050738585862998</v>
      </c>
      <c r="AH800" s="9">
        <f t="shared" si="303"/>
        <v>0.94870429320132177</v>
      </c>
      <c r="AI800" s="8">
        <v>35</v>
      </c>
      <c r="AJ800" s="8">
        <v>19</v>
      </c>
      <c r="AK800" s="8">
        <v>16</v>
      </c>
      <c r="AL800" s="9"/>
      <c r="AM800" s="7" t="s">
        <v>1109</v>
      </c>
      <c r="AN800" s="7" t="s">
        <v>3591</v>
      </c>
      <c r="AO800" s="7" t="s">
        <v>3592</v>
      </c>
      <c r="AP800" s="7" t="s">
        <v>3593</v>
      </c>
      <c r="AQ800" s="7" t="s">
        <v>3594</v>
      </c>
      <c r="AR800" s="7" t="s">
        <v>234</v>
      </c>
      <c r="AS800" s="7" t="s">
        <v>3595</v>
      </c>
      <c r="AT800" s="7" t="s">
        <v>236</v>
      </c>
      <c r="AU800" s="7" t="s">
        <v>3588</v>
      </c>
      <c r="AV800" s="7" t="s">
        <v>193</v>
      </c>
      <c r="AW800" s="7" t="s">
        <v>71</v>
      </c>
      <c r="AX800" s="7" t="s">
        <v>256</v>
      </c>
      <c r="AY800" s="7" t="s">
        <v>3596</v>
      </c>
      <c r="AZ800" s="7" t="s">
        <v>2911</v>
      </c>
      <c r="BA800" s="7" t="s">
        <v>3597</v>
      </c>
      <c r="BB800" s="7" t="s">
        <v>3598</v>
      </c>
      <c r="BC800" s="7" t="s">
        <v>3599</v>
      </c>
      <c r="BD800" s="7" t="s">
        <v>3600</v>
      </c>
      <c r="BF800" s="8">
        <v>17</v>
      </c>
      <c r="BG800" s="8">
        <v>8</v>
      </c>
      <c r="BH800" s="8">
        <v>15</v>
      </c>
      <c r="BI800" s="7" t="s">
        <v>3605</v>
      </c>
      <c r="BJ800" s="8">
        <v>25</v>
      </c>
      <c r="BK800" s="8">
        <v>23</v>
      </c>
      <c r="BL800" s="7" t="s">
        <v>3601</v>
      </c>
      <c r="BM800" s="8">
        <v>17</v>
      </c>
      <c r="BN800" s="7" t="s">
        <v>3602</v>
      </c>
      <c r="BO800" s="7" t="s">
        <v>3606</v>
      </c>
      <c r="BP800" s="7" t="s">
        <v>3607</v>
      </c>
      <c r="BQ800" s="7" t="s">
        <v>991</v>
      </c>
      <c r="BS800" s="7" t="s">
        <v>131</v>
      </c>
      <c r="BU800" s="8">
        <v>15</v>
      </c>
      <c r="BV800" s="7" t="s">
        <v>275</v>
      </c>
      <c r="CI800"/>
    </row>
    <row r="801" spans="1:87" s="7" customFormat="1" ht="16" x14ac:dyDescent="0.2">
      <c r="A801">
        <v>841</v>
      </c>
      <c r="B801" s="11" t="s">
        <v>3608</v>
      </c>
      <c r="D801" t="s">
        <v>3609</v>
      </c>
      <c r="E801" s="32" t="s">
        <v>3561</v>
      </c>
      <c r="F801" s="1" t="s">
        <v>4160</v>
      </c>
      <c r="G801" s="35" t="s">
        <v>5421</v>
      </c>
      <c r="H801" s="17" t="s">
        <v>3590</v>
      </c>
      <c r="I801" s="43" t="s">
        <v>4643</v>
      </c>
      <c r="J801" s="43" t="s">
        <v>4644</v>
      </c>
      <c r="K801"/>
      <c r="L801" s="37" t="s">
        <v>4305</v>
      </c>
      <c r="M801" t="s">
        <v>4306</v>
      </c>
      <c r="N801"/>
      <c r="O801"/>
      <c r="P801" s="25">
        <v>2.6157289002557542</v>
      </c>
      <c r="Q801" s="25">
        <v>2.9313837663211735</v>
      </c>
      <c r="R801" s="25">
        <v>4.6864988558352403</v>
      </c>
      <c r="S801" s="25">
        <v>2.609267734553776</v>
      </c>
      <c r="T801" s="25">
        <v>1.5734284560506124</v>
      </c>
      <c r="U801" s="25">
        <v>6.5948983712478118</v>
      </c>
      <c r="V801" s="25">
        <v>3.1107820702651767</v>
      </c>
      <c r="W801" s="25">
        <v>6.0085812356979398</v>
      </c>
      <c r="X801" s="25">
        <v>10.777628213756897</v>
      </c>
      <c r="Y801"/>
      <c r="Z801"/>
      <c r="AA801" s="9">
        <f t="shared" si="299"/>
        <v>0.24210036594352238</v>
      </c>
      <c r="AB801" s="9">
        <f t="shared" si="300"/>
        <v>0.14599023317971202</v>
      </c>
      <c r="AC801" s="9">
        <f t="shared" si="301"/>
        <v>0.61190627849176316</v>
      </c>
      <c r="AD801" s="9">
        <f t="shared" si="293"/>
        <v>1.793705999966396</v>
      </c>
      <c r="AE801" s="9">
        <f t="shared" si="294"/>
        <v>0.28863326963667929</v>
      </c>
      <c r="AF801" s="9">
        <f t="shared" si="302"/>
        <v>0.43533220200390926</v>
      </c>
      <c r="AG801" s="9">
        <f t="shared" si="296"/>
        <v>0.48786621189464074</v>
      </c>
      <c r="AH801" s="9">
        <f t="shared" si="303"/>
        <v>0.89231881895096943</v>
      </c>
      <c r="AI801" s="8">
        <v>37</v>
      </c>
      <c r="AJ801" s="8">
        <v>19</v>
      </c>
      <c r="AK801" s="8">
        <v>18</v>
      </c>
      <c r="AL801" s="9"/>
      <c r="AM801" s="7" t="s">
        <v>1109</v>
      </c>
      <c r="AN801" s="7" t="s">
        <v>3591</v>
      </c>
      <c r="AO801" s="7" t="s">
        <v>3592</v>
      </c>
      <c r="AP801" s="7" t="s">
        <v>3593</v>
      </c>
      <c r="AQ801" s="7" t="s">
        <v>3594</v>
      </c>
      <c r="AR801" s="7" t="s">
        <v>234</v>
      </c>
      <c r="AS801" s="7" t="s">
        <v>3595</v>
      </c>
      <c r="AT801" s="7" t="s">
        <v>236</v>
      </c>
      <c r="AU801" s="7" t="s">
        <v>3588</v>
      </c>
      <c r="AV801" s="7" t="s">
        <v>193</v>
      </c>
      <c r="AW801" s="7" t="s">
        <v>71</v>
      </c>
      <c r="AX801" s="7" t="s">
        <v>154</v>
      </c>
      <c r="AY801" s="7" t="s">
        <v>3596</v>
      </c>
      <c r="AZ801" s="7" t="s">
        <v>2911</v>
      </c>
      <c r="BA801" s="7" t="s">
        <v>3597</v>
      </c>
      <c r="BB801" s="7" t="s">
        <v>3598</v>
      </c>
      <c r="BC801" s="7" t="s">
        <v>3610</v>
      </c>
      <c r="BD801" s="7" t="s">
        <v>3611</v>
      </c>
      <c r="BF801" s="8">
        <v>16</v>
      </c>
      <c r="BG801" s="8">
        <v>9</v>
      </c>
      <c r="BH801" s="8" t="s">
        <v>266</v>
      </c>
      <c r="BI801" s="7" t="s">
        <v>3605</v>
      </c>
      <c r="BJ801" s="8">
        <v>25</v>
      </c>
      <c r="BK801" s="8">
        <v>23</v>
      </c>
      <c r="BL801" s="7" t="s">
        <v>3601</v>
      </c>
      <c r="BM801" s="8">
        <v>17</v>
      </c>
      <c r="BN801" s="7" t="s">
        <v>3612</v>
      </c>
      <c r="BO801" s="7" t="s">
        <v>3606</v>
      </c>
      <c r="BP801" s="7" t="s">
        <v>3613</v>
      </c>
      <c r="BQ801" s="7" t="s">
        <v>3614</v>
      </c>
      <c r="BS801" s="7" t="s">
        <v>131</v>
      </c>
      <c r="BU801" s="8">
        <v>7</v>
      </c>
      <c r="BV801" s="7" t="s">
        <v>741</v>
      </c>
      <c r="CI801"/>
    </row>
    <row r="802" spans="1:87" s="7" customFormat="1" x14ac:dyDescent="0.2">
      <c r="A802">
        <v>842</v>
      </c>
      <c r="B802" s="16" t="s">
        <v>3615</v>
      </c>
      <c r="C802"/>
      <c r="D802" t="s">
        <v>3609</v>
      </c>
      <c r="E802" s="32" t="s">
        <v>3561</v>
      </c>
      <c r="F802" t="s">
        <v>4160</v>
      </c>
      <c r="G802" s="35" t="s">
        <v>5422</v>
      </c>
      <c r="H802" s="17" t="s">
        <v>3590</v>
      </c>
      <c r="I802" s="43" t="s">
        <v>4643</v>
      </c>
      <c r="J802" s="43" t="s">
        <v>4644</v>
      </c>
      <c r="K802" t="s">
        <v>4291</v>
      </c>
      <c r="L802" s="37" t="s">
        <v>4292</v>
      </c>
      <c r="M802" t="s">
        <v>4293</v>
      </c>
      <c r="N802"/>
      <c r="O802"/>
      <c r="P802" s="25">
        <v>2.4990073690231838</v>
      </c>
      <c r="Q802" s="25">
        <v>2.6870688784952388</v>
      </c>
      <c r="R802" s="25">
        <v>4.5784851441838557</v>
      </c>
      <c r="S802" s="25">
        <v>2.7258656078602916</v>
      </c>
      <c r="T802" s="25">
        <v>1.3805309734513274</v>
      </c>
      <c r="U802" s="25">
        <v>6.4455735388135533</v>
      </c>
      <c r="V802" s="25">
        <v>3.2080487230391332</v>
      </c>
      <c r="W802" s="25">
        <v>5.8608634207072914</v>
      </c>
      <c r="X802" s="25">
        <v>10.551970120125171</v>
      </c>
      <c r="Y802"/>
      <c r="Z802"/>
      <c r="AA802" s="9">
        <f t="shared" si="299"/>
        <v>0.25832764657487073</v>
      </c>
      <c r="AB802" s="9">
        <f t="shared" si="300"/>
        <v>0.13083158478797427</v>
      </c>
      <c r="AC802" s="9">
        <f t="shared" si="301"/>
        <v>0.61084076863715508</v>
      </c>
      <c r="AD802" s="9">
        <f t="shared" si="293"/>
        <v>1.8004122196131565</v>
      </c>
      <c r="AE802" s="9">
        <f t="shared" si="294"/>
        <v>0.30402367392233276</v>
      </c>
      <c r="AF802" s="9">
        <f t="shared" si="302"/>
        <v>0.42638894470630789</v>
      </c>
      <c r="AG802" s="9">
        <f t="shared" si="296"/>
        <v>0.45847662462179717</v>
      </c>
      <c r="AH802" s="9">
        <f t="shared" si="303"/>
        <v>0.93001239715992334</v>
      </c>
      <c r="AI802" s="8">
        <v>46</v>
      </c>
      <c r="AJ802" s="8">
        <v>24</v>
      </c>
      <c r="AK802" s="8">
        <v>22</v>
      </c>
      <c r="AL802" s="9"/>
      <c r="AM802" s="7" t="s">
        <v>1109</v>
      </c>
      <c r="AN802" s="7" t="s">
        <v>3591</v>
      </c>
      <c r="AO802" s="7" t="s">
        <v>3592</v>
      </c>
      <c r="AP802" s="7" t="s">
        <v>3593</v>
      </c>
      <c r="AQ802" s="7" t="s">
        <v>3594</v>
      </c>
      <c r="AR802" s="7" t="s">
        <v>234</v>
      </c>
      <c r="AS802" s="7" t="s">
        <v>3595</v>
      </c>
      <c r="AT802" s="7" t="s">
        <v>236</v>
      </c>
      <c r="AU802" s="7" t="s">
        <v>3588</v>
      </c>
      <c r="AV802" s="7" t="s">
        <v>193</v>
      </c>
      <c r="AW802" s="7" t="s">
        <v>71</v>
      </c>
      <c r="AX802" s="7" t="s">
        <v>154</v>
      </c>
      <c r="AY802" s="7" t="s">
        <v>3596</v>
      </c>
      <c r="AZ802" s="7" t="s">
        <v>2911</v>
      </c>
      <c r="BA802" s="7" t="s">
        <v>3597</v>
      </c>
      <c r="BB802" s="7" t="s">
        <v>3598</v>
      </c>
      <c r="BC802" s="7" t="s">
        <v>3616</v>
      </c>
      <c r="BD802" s="7" t="s">
        <v>3611</v>
      </c>
      <c r="BF802" s="8">
        <v>19</v>
      </c>
      <c r="BG802" s="8">
        <v>9</v>
      </c>
      <c r="BH802" s="8">
        <v>14</v>
      </c>
      <c r="BI802" s="7" t="s">
        <v>3605</v>
      </c>
      <c r="BJ802" s="8">
        <v>26</v>
      </c>
      <c r="BK802" s="8">
        <v>24</v>
      </c>
      <c r="BL802" s="7" t="s">
        <v>3601</v>
      </c>
      <c r="BM802" s="8">
        <v>20</v>
      </c>
      <c r="BN802" s="7" t="s">
        <v>3617</v>
      </c>
      <c r="BO802" s="7" t="s">
        <v>3606</v>
      </c>
      <c r="BP802" s="7" t="s">
        <v>3613</v>
      </c>
      <c r="BQ802" s="7" t="s">
        <v>3614</v>
      </c>
      <c r="BS802" s="7" t="s">
        <v>131</v>
      </c>
      <c r="BU802" s="8">
        <v>11</v>
      </c>
      <c r="BV802" s="7" t="s">
        <v>741</v>
      </c>
      <c r="CA802"/>
      <c r="CB802"/>
      <c r="CC802"/>
      <c r="CD802"/>
      <c r="CE802"/>
      <c r="CF802"/>
      <c r="CG802"/>
      <c r="CH802"/>
      <c r="CI802"/>
    </row>
    <row r="803" spans="1:87" x14ac:dyDescent="0.2">
      <c r="A803">
        <v>845</v>
      </c>
      <c r="B803" s="16" t="s">
        <v>3618</v>
      </c>
      <c r="D803" t="s">
        <v>3542</v>
      </c>
      <c r="E803" s="3" t="s">
        <v>3538</v>
      </c>
      <c r="F803" t="s">
        <v>4160</v>
      </c>
      <c r="G803" s="35" t="s">
        <v>5423</v>
      </c>
      <c r="H803" s="17" t="s">
        <v>3619</v>
      </c>
      <c r="I803" s="41" t="s">
        <v>4645</v>
      </c>
      <c r="J803" s="40" t="s">
        <v>4646</v>
      </c>
      <c r="M803" t="s">
        <v>4288</v>
      </c>
      <c r="P803" s="25">
        <v>1.9823014804845223</v>
      </c>
      <c r="Q803" s="25">
        <v>2.2740578734858681</v>
      </c>
      <c r="R803" s="25">
        <v>3.6866083445491253</v>
      </c>
      <c r="S803" s="25">
        <v>2.1288358008075372</v>
      </c>
      <c r="T803" s="25">
        <v>1.1850605652759085</v>
      </c>
      <c r="U803" s="25">
        <v>5.4282637954239572</v>
      </c>
      <c r="V803" s="25">
        <v>2.4865746971736202</v>
      </c>
      <c r="W803" s="25">
        <v>4.6037348586810234</v>
      </c>
      <c r="X803" s="25">
        <v>8.7421938088829076</v>
      </c>
      <c r="AA803" s="9">
        <f t="shared" si="299"/>
        <v>0.24351276662894797</v>
      </c>
      <c r="AB803" s="9">
        <f t="shared" si="300"/>
        <v>0.13555642796111123</v>
      </c>
      <c r="AC803" s="9">
        <f t="shared" si="301"/>
        <v>0.620926956561901</v>
      </c>
      <c r="AD803" s="9">
        <f t="shared" si="293"/>
        <v>1.8989351205572162</v>
      </c>
      <c r="AE803" s="9">
        <f t="shared" si="294"/>
        <v>0.28443371898790687</v>
      </c>
      <c r="AF803" s="9">
        <f t="shared" si="302"/>
        <v>0.43058550097571313</v>
      </c>
      <c r="AG803" s="9">
        <f t="shared" si="296"/>
        <v>0.49395934893987115</v>
      </c>
      <c r="AH803" s="9">
        <f t="shared" si="303"/>
        <v>0.87170230080639199</v>
      </c>
      <c r="AI803" s="8">
        <v>21</v>
      </c>
      <c r="AJ803" s="8">
        <v>15</v>
      </c>
      <c r="AK803" s="8">
        <v>6</v>
      </c>
      <c r="AM803" s="7" t="s">
        <v>3620</v>
      </c>
      <c r="AN803" s="7" t="s">
        <v>3621</v>
      </c>
      <c r="AO803" s="7" t="s">
        <v>3573</v>
      </c>
      <c r="AP803" s="7" t="s">
        <v>3622</v>
      </c>
      <c r="AQ803" s="7" t="s">
        <v>3623</v>
      </c>
      <c r="AR803" s="7" t="s">
        <v>234</v>
      </c>
      <c r="AS803" s="7" t="s">
        <v>3624</v>
      </c>
      <c r="AT803" s="7" t="s">
        <v>236</v>
      </c>
      <c r="AU803" s="7" t="s">
        <v>895</v>
      </c>
      <c r="AV803" s="7" t="s">
        <v>193</v>
      </c>
      <c r="AW803" s="7" t="s">
        <v>71</v>
      </c>
      <c r="AX803" s="7" t="s">
        <v>256</v>
      </c>
      <c r="AY803" s="7" t="s">
        <v>3625</v>
      </c>
      <c r="AZ803" s="7" t="s">
        <v>1804</v>
      </c>
      <c r="BA803" s="7" t="s">
        <v>312</v>
      </c>
      <c r="BB803" s="7" t="s">
        <v>2434</v>
      </c>
      <c r="BC803" s="7" t="s">
        <v>3626</v>
      </c>
      <c r="BD803" s="7" t="s">
        <v>3627</v>
      </c>
      <c r="BF803" s="8">
        <v>13</v>
      </c>
      <c r="BG803" s="8">
        <v>7</v>
      </c>
      <c r="BH803" s="8">
        <v>13</v>
      </c>
      <c r="BJ803" s="8">
        <v>24</v>
      </c>
      <c r="BK803" s="8">
        <v>24</v>
      </c>
      <c r="BL803" s="7" t="s">
        <v>3628</v>
      </c>
      <c r="BM803" s="8">
        <v>22</v>
      </c>
      <c r="BN803" s="7" t="s">
        <v>71</v>
      </c>
      <c r="BO803" s="7" t="s">
        <v>3629</v>
      </c>
      <c r="BS803" s="7" t="s">
        <v>131</v>
      </c>
      <c r="BU803" s="8">
        <v>8</v>
      </c>
      <c r="BV803" s="7" t="s">
        <v>275</v>
      </c>
    </row>
    <row r="804" spans="1:87" x14ac:dyDescent="0.2">
      <c r="A804">
        <v>846</v>
      </c>
      <c r="B804" s="11" t="s">
        <v>3630</v>
      </c>
      <c r="D804" t="s">
        <v>3542</v>
      </c>
      <c r="E804" s="3" t="s">
        <v>3538</v>
      </c>
      <c r="F804" t="s">
        <v>4160</v>
      </c>
      <c r="G804" s="35" t="s">
        <v>5424</v>
      </c>
      <c r="H804" s="17" t="s">
        <v>3619</v>
      </c>
      <c r="I804" s="41" t="s">
        <v>4645</v>
      </c>
      <c r="J804" s="40" t="s">
        <v>4646</v>
      </c>
      <c r="K804" t="s">
        <v>4307</v>
      </c>
      <c r="L804" s="37" t="s">
        <v>4308</v>
      </c>
      <c r="M804" t="s">
        <v>4309</v>
      </c>
      <c r="P804" s="25">
        <v>1.7461882199717065</v>
      </c>
      <c r="Q804" s="25">
        <v>2.1071115801764981</v>
      </c>
      <c r="R804" s="25">
        <v>3.4529674623313045</v>
      </c>
      <c r="S804" s="25">
        <v>2.0631890957267642</v>
      </c>
      <c r="T804" s="25">
        <v>1.034895470774482</v>
      </c>
      <c r="U804" s="25">
        <v>4.594008937192644</v>
      </c>
      <c r="V804" s="25">
        <v>1.9916466440617071</v>
      </c>
      <c r="W804" s="25">
        <v>4.1928906653492914</v>
      </c>
      <c r="X804" s="25">
        <v>7.69209350369389</v>
      </c>
      <c r="AA804" s="9">
        <f t="shared" si="299"/>
        <v>0.26822205095868656</v>
      </c>
      <c r="AB804" s="9">
        <f t="shared" si="300"/>
        <v>0.1345401574067587</v>
      </c>
      <c r="AC804" s="9">
        <f t="shared" si="301"/>
        <v>0.59723779163455482</v>
      </c>
      <c r="AD804" s="9">
        <f t="shared" si="293"/>
        <v>1.8345561851308363</v>
      </c>
      <c r="AE804" s="9">
        <f t="shared" si="294"/>
        <v>0.25892127326654057</v>
      </c>
      <c r="AF804" s="9">
        <f t="shared" si="302"/>
        <v>0.41646404815715343</v>
      </c>
      <c r="AG804" s="9">
        <f t="shared" si="296"/>
        <v>0.50254388877582712</v>
      </c>
      <c r="AH804" s="9">
        <f t="shared" si="303"/>
        <v>0.82871179504667736</v>
      </c>
      <c r="AI804" s="8">
        <v>21</v>
      </c>
      <c r="AJ804" s="8">
        <v>16</v>
      </c>
      <c r="AK804" s="8">
        <v>5</v>
      </c>
      <c r="AM804" s="7" t="s">
        <v>3620</v>
      </c>
      <c r="AN804" s="7" t="s">
        <v>3621</v>
      </c>
      <c r="AO804" s="7" t="s">
        <v>3573</v>
      </c>
      <c r="AP804" s="7" t="s">
        <v>3622</v>
      </c>
      <c r="AQ804" s="7" t="s">
        <v>3623</v>
      </c>
      <c r="AR804" s="7" t="s">
        <v>234</v>
      </c>
      <c r="AS804" s="7" t="s">
        <v>3624</v>
      </c>
      <c r="AT804" s="7" t="s">
        <v>236</v>
      </c>
      <c r="AU804" s="7" t="s">
        <v>895</v>
      </c>
      <c r="AV804" s="7" t="s">
        <v>193</v>
      </c>
      <c r="AW804" s="7" t="s">
        <v>71</v>
      </c>
      <c r="AX804" s="7" t="s">
        <v>256</v>
      </c>
      <c r="AY804" s="7" t="s">
        <v>3625</v>
      </c>
      <c r="AZ804" s="7" t="s">
        <v>3631</v>
      </c>
      <c r="BA804" s="7" t="s">
        <v>259</v>
      </c>
      <c r="BB804" s="7" t="s">
        <v>3632</v>
      </c>
      <c r="BC804" s="7" t="s">
        <v>3633</v>
      </c>
      <c r="BD804" s="7" t="s">
        <v>206</v>
      </c>
      <c r="BF804" s="8">
        <v>14</v>
      </c>
      <c r="BG804" s="8">
        <v>5</v>
      </c>
      <c r="BH804" s="8">
        <v>14</v>
      </c>
      <c r="BJ804" s="8">
        <v>23</v>
      </c>
      <c r="BK804" s="8">
        <v>23</v>
      </c>
      <c r="BL804" s="7" t="s">
        <v>3628</v>
      </c>
      <c r="BM804" s="8">
        <v>17</v>
      </c>
      <c r="BN804" s="7" t="s">
        <v>71</v>
      </c>
      <c r="BO804" s="7" t="s">
        <v>3634</v>
      </c>
      <c r="BS804" s="7" t="s">
        <v>1353</v>
      </c>
      <c r="BU804" s="8">
        <v>5</v>
      </c>
      <c r="BV804" s="7" t="s">
        <v>275</v>
      </c>
      <c r="BW804" s="7" t="s">
        <v>3635</v>
      </c>
    </row>
    <row r="805" spans="1:87" ht="29" x14ac:dyDescent="0.2">
      <c r="A805">
        <v>847</v>
      </c>
      <c r="B805" s="11" t="s">
        <v>5568</v>
      </c>
      <c r="D805" t="s">
        <v>3542</v>
      </c>
      <c r="E805" s="3" t="s">
        <v>3538</v>
      </c>
      <c r="F805" t="s">
        <v>4165</v>
      </c>
      <c r="G805" s="35" t="s">
        <v>5425</v>
      </c>
      <c r="H805" s="17" t="s">
        <v>3619</v>
      </c>
      <c r="I805" s="41" t="s">
        <v>4645</v>
      </c>
      <c r="J805" s="40" t="s">
        <v>4646</v>
      </c>
      <c r="K805" t="s">
        <v>4261</v>
      </c>
      <c r="M805" t="s">
        <v>4262</v>
      </c>
      <c r="P805" s="25">
        <v>2.0694410133177623</v>
      </c>
      <c r="Q805" s="25">
        <v>2.0256249017450085</v>
      </c>
      <c r="R805" s="25">
        <v>2.5807487591798233</v>
      </c>
      <c r="S805" s="25">
        <v>1.7882857592022816</v>
      </c>
      <c r="T805" s="25">
        <v>1.0616929054281672</v>
      </c>
      <c r="U805" s="25">
        <v>4.9578907179913312</v>
      </c>
      <c r="V805" s="25">
        <v>1.8427021806993509</v>
      </c>
      <c r="W805" s="25">
        <v>4.1884923754126708</v>
      </c>
      <c r="X805" s="25">
        <v>7.8078469243380422</v>
      </c>
      <c r="AA805" s="9">
        <f t="shared" si="299"/>
        <v>0.22903699016280271</v>
      </c>
      <c r="AB805" s="9">
        <f t="shared" si="300"/>
        <v>0.13597767934188576</v>
      </c>
      <c r="AC805" s="9">
        <f t="shared" si="301"/>
        <v>0.63498820686877988</v>
      </c>
      <c r="AD805" s="9">
        <f t="shared" si="293"/>
        <v>1.8641186910525949</v>
      </c>
      <c r="AE805" s="9">
        <f t="shared" si="294"/>
        <v>0.23600644307656904</v>
      </c>
      <c r="AF805" s="9">
        <f t="shared" si="302"/>
        <v>0.4940777797438084</v>
      </c>
      <c r="AG805" s="9">
        <f t="shared" si="296"/>
        <v>0.48361670982997407</v>
      </c>
      <c r="AH805" s="9">
        <f t="shared" si="303"/>
        <v>1.0216309108043684</v>
      </c>
      <c r="AI805" s="8">
        <v>18</v>
      </c>
      <c r="AJ805" s="8">
        <v>15</v>
      </c>
      <c r="AK805" s="8">
        <v>3</v>
      </c>
      <c r="AM805" s="7" t="s">
        <v>3620</v>
      </c>
      <c r="AN805" s="7" t="s">
        <v>3621</v>
      </c>
      <c r="AO805" s="7" t="s">
        <v>3573</v>
      </c>
      <c r="AP805" s="7" t="s">
        <v>3622</v>
      </c>
      <c r="AQ805" s="7" t="s">
        <v>3636</v>
      </c>
      <c r="AR805" s="7" t="s">
        <v>234</v>
      </c>
      <c r="AS805" s="7" t="s">
        <v>3624</v>
      </c>
      <c r="AT805" s="7" t="s">
        <v>236</v>
      </c>
      <c r="AU805" s="7" t="s">
        <v>895</v>
      </c>
      <c r="AV805" s="7" t="s">
        <v>193</v>
      </c>
      <c r="AW805" s="7" t="s">
        <v>71</v>
      </c>
      <c r="AX805" s="7" t="s">
        <v>256</v>
      </c>
      <c r="AY805" s="7" t="s">
        <v>3637</v>
      </c>
      <c r="AZ805" s="7" t="s">
        <v>1804</v>
      </c>
      <c r="BA805" s="7" t="s">
        <v>259</v>
      </c>
      <c r="BB805" s="7" t="s">
        <v>3632</v>
      </c>
      <c r="BC805" s="7" t="s">
        <v>3638</v>
      </c>
      <c r="BD805" s="7" t="s">
        <v>3639</v>
      </c>
      <c r="BF805" s="8">
        <v>14</v>
      </c>
      <c r="BG805" s="8">
        <v>4</v>
      </c>
      <c r="BH805" s="8">
        <v>13</v>
      </c>
      <c r="BJ805" s="8">
        <v>24</v>
      </c>
      <c r="BK805" s="8">
        <v>24</v>
      </c>
      <c r="BL805" s="7" t="s">
        <v>3628</v>
      </c>
      <c r="BM805" s="8">
        <v>18</v>
      </c>
      <c r="BN805" s="7" t="s">
        <v>71</v>
      </c>
      <c r="BO805" s="7" t="s">
        <v>3634</v>
      </c>
      <c r="BS805" s="7" t="s">
        <v>1353</v>
      </c>
      <c r="BU805" s="8">
        <v>5</v>
      </c>
      <c r="BV805" s="7" t="s">
        <v>87</v>
      </c>
    </row>
    <row r="806" spans="1:87" ht="16" x14ac:dyDescent="0.2">
      <c r="A806">
        <v>849</v>
      </c>
      <c r="B806" s="16" t="s">
        <v>3640</v>
      </c>
      <c r="D806" t="s">
        <v>4185</v>
      </c>
      <c r="E806" s="3" t="s">
        <v>3641</v>
      </c>
      <c r="F806" s="1" t="s">
        <v>4160</v>
      </c>
      <c r="G806" s="35" t="s">
        <v>5426</v>
      </c>
      <c r="H806" s="17" t="s">
        <v>3642</v>
      </c>
      <c r="I806" s="41" t="s">
        <v>4673</v>
      </c>
      <c r="J806" s="40" t="s">
        <v>4674</v>
      </c>
      <c r="L806" s="37" t="s">
        <v>4285</v>
      </c>
      <c r="M806" t="s">
        <v>4286</v>
      </c>
      <c r="P806" s="25">
        <v>1.6645576728688558</v>
      </c>
      <c r="Q806" s="25">
        <v>1.6084384710418931</v>
      </c>
      <c r="R806" s="25">
        <v>3.1105724233461873</v>
      </c>
      <c r="S806" s="25">
        <v>1.4732320017970126</v>
      </c>
      <c r="T806" s="25">
        <v>0.69490097712552878</v>
      </c>
      <c r="U806" s="25">
        <v>4.6406162255250649</v>
      </c>
      <c r="V806" s="25">
        <v>1.4528845793867695</v>
      </c>
      <c r="W806" s="25">
        <v>3.736831268016922</v>
      </c>
      <c r="X806" s="25">
        <v>6.808749204447607</v>
      </c>
      <c r="AA806" s="9">
        <f t="shared" si="299"/>
        <v>0.2163733686702205</v>
      </c>
      <c r="AB806" s="9">
        <f t="shared" si="300"/>
        <v>0.10206000489364567</v>
      </c>
      <c r="AC806" s="9">
        <f t="shared" si="301"/>
        <v>0.68156662643613375</v>
      </c>
      <c r="AD806" s="9">
        <f t="shared" si="293"/>
        <v>1.8220649304459775</v>
      </c>
      <c r="AE806" s="9">
        <f t="shared" si="294"/>
        <v>0.21338494571627298</v>
      </c>
      <c r="AF806" s="9">
        <f t="shared" si="302"/>
        <v>0.44544630289186449</v>
      </c>
      <c r="AG806" s="9">
        <f t="shared" si="296"/>
        <v>0.43042844476503922</v>
      </c>
      <c r="AH806" s="9">
        <f t="shared" si="303"/>
        <v>1.0348904871633731</v>
      </c>
      <c r="AI806" s="8">
        <v>21</v>
      </c>
      <c r="AJ806" s="8">
        <v>18</v>
      </c>
      <c r="AK806" s="8">
        <v>3</v>
      </c>
      <c r="AM806" s="7" t="s">
        <v>3643</v>
      </c>
      <c r="AN806" s="7" t="s">
        <v>3644</v>
      </c>
      <c r="AO806" s="7" t="s">
        <v>3645</v>
      </c>
      <c r="AP806" s="7" t="s">
        <v>3646</v>
      </c>
      <c r="AQ806" s="7" t="s">
        <v>90</v>
      </c>
      <c r="AR806" s="7" t="s">
        <v>234</v>
      </c>
      <c r="AS806" s="7" t="s">
        <v>3647</v>
      </c>
      <c r="AT806" s="7" t="s">
        <v>2891</v>
      </c>
      <c r="AU806" s="7" t="s">
        <v>75</v>
      </c>
      <c r="AV806" s="7" t="s">
        <v>193</v>
      </c>
      <c r="AW806" s="7" t="s">
        <v>71</v>
      </c>
      <c r="AX806" s="7" t="s">
        <v>154</v>
      </c>
      <c r="AY806" s="7" t="s">
        <v>3648</v>
      </c>
      <c r="AZ806" s="7" t="s">
        <v>1258</v>
      </c>
      <c r="BA806" s="7" t="s">
        <v>259</v>
      </c>
      <c r="BB806" s="7" t="s">
        <v>2434</v>
      </c>
      <c r="BC806" s="7" t="s">
        <v>3649</v>
      </c>
      <c r="BD806" s="7" t="s">
        <v>4140</v>
      </c>
      <c r="BF806" s="8">
        <v>13</v>
      </c>
      <c r="BG806" s="8">
        <v>7</v>
      </c>
      <c r="BH806" s="8">
        <v>12</v>
      </c>
      <c r="BJ806" s="8">
        <v>24</v>
      </c>
      <c r="BK806" s="8">
        <v>23</v>
      </c>
      <c r="BL806" s="7" t="s">
        <v>3628</v>
      </c>
      <c r="BM806" s="8">
        <v>21</v>
      </c>
      <c r="BN806" s="7" t="s">
        <v>3650</v>
      </c>
      <c r="BO806" s="7" t="s">
        <v>3651</v>
      </c>
      <c r="BP806" s="7" t="s">
        <v>3652</v>
      </c>
      <c r="BQ806" s="7" t="s">
        <v>904</v>
      </c>
      <c r="BS806" s="7" t="s">
        <v>131</v>
      </c>
      <c r="BU806" s="8">
        <v>8</v>
      </c>
      <c r="BV806" s="7" t="s">
        <v>275</v>
      </c>
      <c r="CI806" s="7"/>
    </row>
    <row r="807" spans="1:87" ht="16" x14ac:dyDescent="0.2">
      <c r="A807">
        <v>850</v>
      </c>
      <c r="B807" s="11" t="s">
        <v>3653</v>
      </c>
      <c r="D807" t="s">
        <v>4185</v>
      </c>
      <c r="E807" s="3" t="s">
        <v>3641</v>
      </c>
      <c r="F807" s="1" t="s">
        <v>4160</v>
      </c>
      <c r="G807" s="35" t="s">
        <v>5427</v>
      </c>
      <c r="H807" s="17" t="s">
        <v>3642</v>
      </c>
      <c r="I807" s="41" t="s">
        <v>4673</v>
      </c>
      <c r="J807" s="40" t="s">
        <v>4674</v>
      </c>
      <c r="P807" s="25">
        <v>1.6077282320714896</v>
      </c>
      <c r="Q807" s="25">
        <v>1.4347074408370382</v>
      </c>
      <c r="R807" s="25">
        <v>3.1413175266064934</v>
      </c>
      <c r="S807" s="25">
        <v>1.4347523463110154</v>
      </c>
      <c r="T807" s="25">
        <v>0.79911536216264767</v>
      </c>
      <c r="U807" s="25">
        <v>4.3217252683102076</v>
      </c>
      <c r="V807" s="25">
        <v>1.4308904755489695</v>
      </c>
      <c r="W807" s="25">
        <v>3.4905698504647718</v>
      </c>
      <c r="X807" s="25">
        <v>6.5555929767838705</v>
      </c>
      <c r="AA807" s="9">
        <f t="shared" si="299"/>
        <v>0.21885927808393241</v>
      </c>
      <c r="AB807" s="9">
        <f t="shared" si="300"/>
        <v>0.12189825771561069</v>
      </c>
      <c r="AC807" s="9">
        <f t="shared" si="301"/>
        <v>0.65924246420045696</v>
      </c>
      <c r="AD807" s="9">
        <f t="shared" si="293"/>
        <v>1.8780867473289466</v>
      </c>
      <c r="AE807" s="9">
        <f t="shared" si="294"/>
        <v>0.21827018251687655</v>
      </c>
      <c r="AF807" s="9">
        <f t="shared" si="302"/>
        <v>0.46059190932890787</v>
      </c>
      <c r="AG807" s="9">
        <f t="shared" si="296"/>
        <v>0.41102384490200244</v>
      </c>
      <c r="AH807" s="9">
        <f t="shared" si="303"/>
        <v>1.120596566456439</v>
      </c>
      <c r="AI807" s="8">
        <v>22</v>
      </c>
      <c r="AJ807" s="8">
        <v>18</v>
      </c>
      <c r="AK807" s="8">
        <v>4</v>
      </c>
      <c r="AM807" s="7" t="s">
        <v>3643</v>
      </c>
      <c r="AN807" s="7" t="s">
        <v>3644</v>
      </c>
      <c r="AO807" s="7" t="s">
        <v>3645</v>
      </c>
      <c r="AP807" s="7" t="s">
        <v>3646</v>
      </c>
      <c r="AQ807" s="7" t="s">
        <v>90</v>
      </c>
      <c r="AR807" s="7" t="s">
        <v>234</v>
      </c>
      <c r="AS807" s="7" t="s">
        <v>3647</v>
      </c>
      <c r="AT807" s="7" t="s">
        <v>2891</v>
      </c>
      <c r="AU807" s="7" t="s">
        <v>75</v>
      </c>
      <c r="AV807" s="7" t="s">
        <v>193</v>
      </c>
      <c r="AW807" s="7" t="s">
        <v>71</v>
      </c>
      <c r="AX807" s="7" t="s">
        <v>154</v>
      </c>
      <c r="AY807" s="7" t="s">
        <v>3648</v>
      </c>
      <c r="AZ807" s="7" t="s">
        <v>1258</v>
      </c>
      <c r="BA807" s="7" t="s">
        <v>259</v>
      </c>
      <c r="BB807" s="7" t="s">
        <v>266</v>
      </c>
      <c r="BF807" s="8">
        <v>12</v>
      </c>
      <c r="BG807" s="8">
        <v>8</v>
      </c>
      <c r="BH807" s="8">
        <v>13</v>
      </c>
      <c r="BJ807" s="8">
        <v>24</v>
      </c>
      <c r="BK807" s="8">
        <v>23</v>
      </c>
      <c r="BL807" s="7" t="s">
        <v>3628</v>
      </c>
      <c r="BM807" s="8">
        <v>18</v>
      </c>
      <c r="BN807" s="7" t="s">
        <v>3650</v>
      </c>
      <c r="BO807" s="7" t="s">
        <v>3654</v>
      </c>
      <c r="BP807" s="7" t="s">
        <v>3652</v>
      </c>
      <c r="BQ807" s="7" t="s">
        <v>904</v>
      </c>
      <c r="BS807" s="7" t="s">
        <v>131</v>
      </c>
      <c r="BU807" s="8">
        <v>8</v>
      </c>
      <c r="BV807" s="7" t="s">
        <v>275</v>
      </c>
    </row>
    <row r="808" spans="1:87" x14ac:dyDescent="0.2">
      <c r="A808">
        <v>851</v>
      </c>
      <c r="B808" s="11" t="s">
        <v>3655</v>
      </c>
      <c r="D808" t="s">
        <v>4185</v>
      </c>
      <c r="E808" s="3" t="s">
        <v>3641</v>
      </c>
      <c r="F808" t="s">
        <v>4160</v>
      </c>
      <c r="G808" s="35" t="s">
        <v>5428</v>
      </c>
      <c r="H808" s="17" t="s">
        <v>3642</v>
      </c>
      <c r="I808" s="41" t="s">
        <v>4673</v>
      </c>
      <c r="J808" s="40" t="s">
        <v>4674</v>
      </c>
      <c r="L808" s="37" t="s">
        <v>4314</v>
      </c>
      <c r="M808" t="s">
        <v>4315</v>
      </c>
      <c r="P808" s="25">
        <v>1.5694974626128353</v>
      </c>
      <c r="Q808" s="25">
        <v>1.497709615125522</v>
      </c>
      <c r="R808" s="25">
        <v>2.8899267975030312</v>
      </c>
      <c r="S808" s="25">
        <v>1.3707279831140251</v>
      </c>
      <c r="T808" s="25">
        <v>0.79698657205730461</v>
      </c>
      <c r="U808" s="25">
        <v>4.2332150716306645</v>
      </c>
      <c r="V808" s="25">
        <v>1.4373063277495846</v>
      </c>
      <c r="W808" s="25">
        <v>3.5648493286028655</v>
      </c>
      <c r="X808" s="25">
        <v>6.4009071720483224</v>
      </c>
      <c r="AA808" s="9">
        <f t="shared" si="299"/>
        <v>0.21414589311648857</v>
      </c>
      <c r="AB808" s="9">
        <f t="shared" si="300"/>
        <v>0.12451150292221234</v>
      </c>
      <c r="AC808" s="9">
        <f t="shared" si="301"/>
        <v>0.66134611201930837</v>
      </c>
      <c r="AD808" s="9">
        <f t="shared" si="293"/>
        <v>1.7955617705046074</v>
      </c>
      <c r="AE808" s="9">
        <f t="shared" si="294"/>
        <v>0.22454728511390665</v>
      </c>
      <c r="AF808" s="9">
        <f t="shared" si="302"/>
        <v>0.44027035028376704</v>
      </c>
      <c r="AG808" s="9">
        <f t="shared" si="296"/>
        <v>0.42013265556794344</v>
      </c>
      <c r="AH808" s="9">
        <f t="shared" si="303"/>
        <v>1.0479317530997467</v>
      </c>
      <c r="AI808" s="8">
        <v>22</v>
      </c>
      <c r="AJ808" s="8">
        <v>20</v>
      </c>
      <c r="AK808" s="8">
        <v>2</v>
      </c>
      <c r="AM808" s="7" t="s">
        <v>3643</v>
      </c>
      <c r="AN808" s="7" t="s">
        <v>3644</v>
      </c>
      <c r="AO808" s="7" t="s">
        <v>3645</v>
      </c>
      <c r="AP808" s="7" t="s">
        <v>3646</v>
      </c>
      <c r="AQ808" s="7" t="s">
        <v>90</v>
      </c>
      <c r="AR808" s="7" t="s">
        <v>234</v>
      </c>
      <c r="AS808" s="7" t="s">
        <v>3647</v>
      </c>
      <c r="AT808" s="7" t="s">
        <v>2891</v>
      </c>
      <c r="AU808" s="7" t="s">
        <v>75</v>
      </c>
      <c r="AV808" s="7" t="s">
        <v>193</v>
      </c>
      <c r="AW808" s="7" t="s">
        <v>71</v>
      </c>
      <c r="AX808" s="7" t="s">
        <v>154</v>
      </c>
      <c r="AY808" s="7" t="s">
        <v>3648</v>
      </c>
      <c r="AZ808" s="7" t="s">
        <v>3327</v>
      </c>
      <c r="BA808" s="7" t="s">
        <v>259</v>
      </c>
      <c r="BB808" s="7" t="s">
        <v>2434</v>
      </c>
      <c r="BC808" s="7" t="s">
        <v>3656</v>
      </c>
      <c r="BD808" s="7" t="s">
        <v>4140</v>
      </c>
      <c r="BF808" s="8">
        <v>17</v>
      </c>
      <c r="BG808" s="8">
        <v>8</v>
      </c>
      <c r="BH808" s="8">
        <v>11</v>
      </c>
      <c r="BJ808" s="8">
        <v>25</v>
      </c>
      <c r="BK808" s="8">
        <v>24</v>
      </c>
      <c r="BL808" s="7" t="s">
        <v>3628</v>
      </c>
      <c r="BM808" s="8">
        <v>21</v>
      </c>
      <c r="BN808" s="7" t="s">
        <v>3650</v>
      </c>
      <c r="BO808" s="7" t="s">
        <v>3654</v>
      </c>
      <c r="BP808" s="7" t="s">
        <v>3652</v>
      </c>
      <c r="BQ808" s="7" t="s">
        <v>904</v>
      </c>
      <c r="BS808" s="7" t="s">
        <v>131</v>
      </c>
      <c r="BU808" s="8">
        <v>8</v>
      </c>
      <c r="BV808" s="7" t="s">
        <v>87</v>
      </c>
    </row>
    <row r="809" spans="1:87" x14ac:dyDescent="0.2">
      <c r="A809">
        <v>852</v>
      </c>
      <c r="B809" s="11" t="s">
        <v>3657</v>
      </c>
      <c r="D809" t="s">
        <v>4185</v>
      </c>
      <c r="E809" s="3" t="s">
        <v>3641</v>
      </c>
      <c r="F809" t="s">
        <v>4160</v>
      </c>
      <c r="G809" s="35" t="s">
        <v>5429</v>
      </c>
      <c r="H809" s="17" t="s">
        <v>3619</v>
      </c>
      <c r="I809" s="41" t="s">
        <v>4645</v>
      </c>
      <c r="J809" s="40" t="s">
        <v>4646</v>
      </c>
      <c r="P809" s="25">
        <v>1.8874478925428442</v>
      </c>
      <c r="Q809" s="25">
        <v>1.8312771064044802</v>
      </c>
      <c r="R809" s="25">
        <v>3.4471767232304522</v>
      </c>
      <c r="S809" s="25">
        <v>1.7284096172470422</v>
      </c>
      <c r="T809" s="25">
        <v>1.0418543938692155</v>
      </c>
      <c r="U809" s="25">
        <v>5.2413154238073183</v>
      </c>
      <c r="V809" s="25">
        <v>1.8215293275506339</v>
      </c>
      <c r="W809" s="25">
        <v>4.3811107836119421</v>
      </c>
      <c r="X809" s="25">
        <v>8.0115794349235756</v>
      </c>
      <c r="AA809" s="9">
        <f t="shared" si="299"/>
        <v>0.21573893528567753</v>
      </c>
      <c r="AB809" s="9">
        <f t="shared" si="300"/>
        <v>0.13004357035113814</v>
      </c>
      <c r="AC809" s="9">
        <f t="shared" si="301"/>
        <v>0.65421749436318444</v>
      </c>
      <c r="AD809" s="9">
        <f t="shared" si="293"/>
        <v>1.8286639691677797</v>
      </c>
      <c r="AE809" s="9">
        <f t="shared" si="294"/>
        <v>0.22736207539930731</v>
      </c>
      <c r="AF809" s="9">
        <f t="shared" si="302"/>
        <v>0.43081492018030315</v>
      </c>
      <c r="AG809" s="9">
        <f t="shared" si="296"/>
        <v>0.41799379126740793</v>
      </c>
      <c r="AH809" s="9">
        <f t="shared" si="303"/>
        <v>1.0306730128072477</v>
      </c>
      <c r="AI809" s="8">
        <v>22</v>
      </c>
      <c r="AJ809" s="8">
        <v>15</v>
      </c>
      <c r="AK809" s="8">
        <v>7</v>
      </c>
      <c r="AM809" s="7" t="s">
        <v>3658</v>
      </c>
      <c r="AN809" s="7" t="s">
        <v>3659</v>
      </c>
      <c r="AO809" s="7" t="s">
        <v>3659</v>
      </c>
      <c r="AP809" s="7" t="s">
        <v>3660</v>
      </c>
      <c r="AQ809" s="7" t="s">
        <v>3623</v>
      </c>
      <c r="AR809" s="7" t="s">
        <v>234</v>
      </c>
      <c r="AS809" s="7" t="s">
        <v>3661</v>
      </c>
      <c r="AT809" s="7" t="s">
        <v>3662</v>
      </c>
      <c r="AU809" s="7" t="s">
        <v>895</v>
      </c>
      <c r="AV809" s="7" t="s">
        <v>193</v>
      </c>
      <c r="AW809" s="7" t="s">
        <v>71</v>
      </c>
      <c r="AX809" s="7" t="s">
        <v>154</v>
      </c>
      <c r="AY809" s="7" t="s">
        <v>3663</v>
      </c>
      <c r="AZ809" s="7" t="s">
        <v>1804</v>
      </c>
      <c r="BA809" s="7" t="s">
        <v>259</v>
      </c>
      <c r="BB809" s="7" t="s">
        <v>3664</v>
      </c>
      <c r="BC809" s="7" t="s">
        <v>1986</v>
      </c>
      <c r="BD809" s="7" t="s">
        <v>93</v>
      </c>
      <c r="BF809" s="8">
        <v>13</v>
      </c>
      <c r="BG809" s="8">
        <v>8</v>
      </c>
      <c r="BH809" s="8">
        <v>13</v>
      </c>
      <c r="BJ809" s="8">
        <v>23</v>
      </c>
      <c r="BK809" s="8">
        <v>22</v>
      </c>
      <c r="BL809" s="7" t="s">
        <v>3628</v>
      </c>
      <c r="BM809" s="8">
        <v>27</v>
      </c>
      <c r="BN809" s="7" t="s">
        <v>3665</v>
      </c>
      <c r="BO809" s="7" t="s">
        <v>3666</v>
      </c>
      <c r="BS809" s="7" t="s">
        <v>1353</v>
      </c>
      <c r="BU809" s="8">
        <v>10</v>
      </c>
      <c r="BV809" s="7" t="s">
        <v>87</v>
      </c>
    </row>
    <row r="810" spans="1:87" x14ac:dyDescent="0.2">
      <c r="A810">
        <v>853</v>
      </c>
      <c r="B810" s="16" t="s">
        <v>3667</v>
      </c>
      <c r="C810" t="s">
        <v>1536</v>
      </c>
      <c r="D810" t="s">
        <v>4185</v>
      </c>
      <c r="E810" s="3" t="s">
        <v>3641</v>
      </c>
      <c r="F810" t="s">
        <v>4160</v>
      </c>
      <c r="G810" s="35" t="s">
        <v>5430</v>
      </c>
      <c r="H810" s="17" t="s">
        <v>3668</v>
      </c>
      <c r="I810" s="41" t="s">
        <v>4647</v>
      </c>
      <c r="J810" s="40" t="s">
        <v>4648</v>
      </c>
      <c r="K810" t="s">
        <v>4289</v>
      </c>
      <c r="M810" t="s">
        <v>4290</v>
      </c>
      <c r="P810" s="25">
        <v>2.3357474755340966</v>
      </c>
      <c r="Q810" s="25">
        <v>2.2413103860031667</v>
      </c>
      <c r="R810" s="25">
        <v>4.6442385068660279</v>
      </c>
      <c r="S810" s="25">
        <v>2.0744230719310539</v>
      </c>
      <c r="T810" s="25">
        <v>1.1586065467383122</v>
      </c>
      <c r="U810" s="25">
        <v>6.2076941048204963</v>
      </c>
      <c r="V810" s="25">
        <v>2.3096591646548812</v>
      </c>
      <c r="W810" s="25">
        <v>5.2403239623082305</v>
      </c>
      <c r="X810" s="25">
        <v>9.4407496820081498</v>
      </c>
      <c r="AA810" s="9">
        <f t="shared" si="299"/>
        <v>0.21973075675170339</v>
      </c>
      <c r="AB810" s="9">
        <f t="shared" si="300"/>
        <v>0.12272399817424923</v>
      </c>
      <c r="AC810" s="9">
        <f t="shared" si="301"/>
        <v>0.65754249544937116</v>
      </c>
      <c r="AD810" s="9">
        <f t="shared" si="293"/>
        <v>1.8015584055321912</v>
      </c>
      <c r="AE810" s="9">
        <f t="shared" si="294"/>
        <v>0.24464785556771501</v>
      </c>
      <c r="AF810" s="9">
        <f t="shared" si="302"/>
        <v>0.44572577808820407</v>
      </c>
      <c r="AG810" s="9">
        <f t="shared" si="296"/>
        <v>0.42770454691811188</v>
      </c>
      <c r="AH810" s="9">
        <f t="shared" si="303"/>
        <v>1.0421347663941074</v>
      </c>
      <c r="AI810" s="8">
        <v>22</v>
      </c>
      <c r="AJ810" s="8">
        <v>17</v>
      </c>
      <c r="AK810" s="8">
        <v>5</v>
      </c>
      <c r="AL810" s="9" t="s">
        <v>3669</v>
      </c>
      <c r="AM810" s="7" t="s">
        <v>3643</v>
      </c>
      <c r="AN810" s="7" t="s">
        <v>3670</v>
      </c>
      <c r="AO810" s="7" t="s">
        <v>3645</v>
      </c>
      <c r="AP810" s="7" t="s">
        <v>3671</v>
      </c>
      <c r="AQ810" s="7" t="s">
        <v>90</v>
      </c>
      <c r="AR810" s="7" t="s">
        <v>234</v>
      </c>
      <c r="AS810" s="7" t="s">
        <v>3647</v>
      </c>
      <c r="AT810" s="7" t="s">
        <v>3672</v>
      </c>
      <c r="AU810" s="7" t="s">
        <v>75</v>
      </c>
      <c r="AV810" s="7" t="s">
        <v>193</v>
      </c>
      <c r="AW810" s="7" t="s">
        <v>3673</v>
      </c>
      <c r="AX810" s="7" t="s">
        <v>154</v>
      </c>
      <c r="AY810" s="7" t="s">
        <v>3674</v>
      </c>
      <c r="AZ810" s="7" t="s">
        <v>2911</v>
      </c>
      <c r="BA810" s="7" t="s">
        <v>259</v>
      </c>
      <c r="BB810" s="7" t="s">
        <v>2434</v>
      </c>
      <c r="BC810" s="7" t="s">
        <v>3649</v>
      </c>
      <c r="BD810" s="7" t="s">
        <v>120</v>
      </c>
      <c r="BF810" s="8">
        <v>16</v>
      </c>
      <c r="BG810" s="8">
        <v>8</v>
      </c>
      <c r="BH810" s="8">
        <v>14</v>
      </c>
      <c r="BJ810" s="8">
        <v>24</v>
      </c>
      <c r="BK810" s="8">
        <v>23</v>
      </c>
      <c r="BL810" s="7" t="s">
        <v>3628</v>
      </c>
      <c r="BM810" s="8">
        <v>24</v>
      </c>
      <c r="BN810" s="7" t="s">
        <v>3650</v>
      </c>
      <c r="BO810" s="7" t="s">
        <v>3651</v>
      </c>
      <c r="BP810" s="7" t="s">
        <v>3675</v>
      </c>
      <c r="BQ810" s="7" t="s">
        <v>904</v>
      </c>
      <c r="BS810" s="7" t="s">
        <v>131</v>
      </c>
      <c r="BU810" s="8">
        <v>9</v>
      </c>
      <c r="BV810" s="7" t="s">
        <v>275</v>
      </c>
    </row>
    <row r="811" spans="1:87" ht="29" x14ac:dyDescent="0.2">
      <c r="A811">
        <v>854</v>
      </c>
      <c r="B811" s="11" t="s">
        <v>5569</v>
      </c>
      <c r="C811" s="7" t="s">
        <v>1541</v>
      </c>
      <c r="D811" t="s">
        <v>4185</v>
      </c>
      <c r="E811" s="3" t="s">
        <v>3641</v>
      </c>
      <c r="F811" t="s">
        <v>4160</v>
      </c>
      <c r="G811" s="35" t="s">
        <v>5431</v>
      </c>
      <c r="H811" s="17" t="s">
        <v>3668</v>
      </c>
      <c r="I811" s="41" t="s">
        <v>4647</v>
      </c>
      <c r="J811" s="40" t="s">
        <v>4648</v>
      </c>
      <c r="K811" t="s">
        <v>4263</v>
      </c>
      <c r="M811" t="s">
        <v>4264</v>
      </c>
      <c r="P811" s="25">
        <v>2.0246399612731452</v>
      </c>
      <c r="Q811" s="25">
        <v>1.8787849449352536</v>
      </c>
      <c r="R811" s="25">
        <v>3.7142200169429991</v>
      </c>
      <c r="S811" s="25">
        <v>1.8448263342611642</v>
      </c>
      <c r="T811" s="25">
        <v>1.0288030981483725</v>
      </c>
      <c r="U811" s="25">
        <v>5.4760498608253663</v>
      </c>
      <c r="V811" s="25">
        <v>1.7255476219290815</v>
      </c>
      <c r="W811" s="25">
        <v>4.5169308967687281</v>
      </c>
      <c r="X811" s="25">
        <v>8.3496792932349031</v>
      </c>
      <c r="AA811" s="9">
        <f t="shared" si="299"/>
        <v>0.22094577162453219</v>
      </c>
      <c r="AB811" s="9">
        <f t="shared" si="300"/>
        <v>0.12321468430313626</v>
      </c>
      <c r="AC811" s="9">
        <f t="shared" si="301"/>
        <v>0.65583954407233158</v>
      </c>
      <c r="AD811" s="9">
        <f t="shared" si="293"/>
        <v>1.8485293408424743</v>
      </c>
      <c r="AE811" s="9">
        <f t="shared" si="294"/>
        <v>0.2066603472216183</v>
      </c>
      <c r="AF811" s="9">
        <f t="shared" si="302"/>
        <v>0.44823354785469699</v>
      </c>
      <c r="AG811" s="9">
        <f t="shared" si="296"/>
        <v>0.41594281335569644</v>
      </c>
      <c r="AH811" s="9">
        <f t="shared" si="303"/>
        <v>1.0776326299245058</v>
      </c>
      <c r="AI811" s="8" t="s">
        <v>3676</v>
      </c>
      <c r="AN811" s="7" t="s">
        <v>3670</v>
      </c>
      <c r="AO811" s="7" t="s">
        <v>3645</v>
      </c>
      <c r="AP811" s="7" t="s">
        <v>3671</v>
      </c>
      <c r="AU811" s="7" t="s">
        <v>75</v>
      </c>
      <c r="AV811" s="7" t="s">
        <v>193</v>
      </c>
      <c r="AW811" s="7" t="s">
        <v>3673</v>
      </c>
      <c r="AX811" s="7" t="s">
        <v>154</v>
      </c>
      <c r="AY811" s="7" t="s">
        <v>3677</v>
      </c>
      <c r="AZ811" s="7" t="s">
        <v>2911</v>
      </c>
      <c r="BA811" s="7" t="s">
        <v>259</v>
      </c>
      <c r="BB811" s="7" t="s">
        <v>2434</v>
      </c>
      <c r="BC811" s="7" t="s">
        <v>3649</v>
      </c>
      <c r="BD811" s="7" t="s">
        <v>120</v>
      </c>
      <c r="BF811" s="8">
        <v>16</v>
      </c>
      <c r="BH811" s="8" t="s">
        <v>266</v>
      </c>
      <c r="BJ811" s="8">
        <v>24</v>
      </c>
      <c r="BK811" s="8">
        <v>23</v>
      </c>
      <c r="BL811" s="7" t="s">
        <v>3628</v>
      </c>
      <c r="BM811" s="8">
        <v>27</v>
      </c>
      <c r="BN811" s="7" t="s">
        <v>3650</v>
      </c>
      <c r="BO811" s="7" t="s">
        <v>3678</v>
      </c>
      <c r="BP811" s="7" t="s">
        <v>3679</v>
      </c>
      <c r="BQ811" s="7" t="s">
        <v>904</v>
      </c>
      <c r="BS811" s="7" t="s">
        <v>131</v>
      </c>
      <c r="BU811" s="8">
        <v>9</v>
      </c>
      <c r="BV811" s="7" t="s">
        <v>275</v>
      </c>
    </row>
    <row r="812" spans="1:87" x14ac:dyDescent="0.2">
      <c r="A812">
        <v>855</v>
      </c>
      <c r="B812" s="11" t="s">
        <v>3680</v>
      </c>
      <c r="C812" s="7" t="s">
        <v>1541</v>
      </c>
      <c r="D812" t="s">
        <v>4185</v>
      </c>
      <c r="E812" s="3" t="s">
        <v>3641</v>
      </c>
      <c r="F812" t="s">
        <v>4160</v>
      </c>
      <c r="G812" s="35" t="s">
        <v>5432</v>
      </c>
      <c r="H812" s="17" t="s">
        <v>3668</v>
      </c>
      <c r="I812" s="41" t="s">
        <v>4647</v>
      </c>
      <c r="J812" s="40" t="s">
        <v>4648</v>
      </c>
      <c r="K812" t="s">
        <v>4318</v>
      </c>
      <c r="M812" t="s">
        <v>4319</v>
      </c>
      <c r="P812" s="25"/>
      <c r="Q812" s="25"/>
      <c r="R812" s="25"/>
      <c r="S812" s="25"/>
      <c r="T812" s="25"/>
      <c r="U812" s="25"/>
      <c r="V812" s="25"/>
      <c r="W812" s="25"/>
      <c r="X812" s="25"/>
      <c r="AA812" s="9"/>
      <c r="AB812" s="9"/>
      <c r="AC812" s="9"/>
      <c r="AD812" s="9"/>
      <c r="AE812" s="9"/>
      <c r="AF812" s="9"/>
      <c r="AG812" s="9"/>
      <c r="AH812" s="9"/>
      <c r="AI812" s="8">
        <v>20</v>
      </c>
      <c r="AJ812" s="8">
        <v>18</v>
      </c>
      <c r="AK812" s="8">
        <v>2</v>
      </c>
      <c r="AL812" s="9" t="s">
        <v>3681</v>
      </c>
      <c r="AM812" s="7" t="s">
        <v>3643</v>
      </c>
      <c r="AN812" s="7" t="s">
        <v>3670</v>
      </c>
      <c r="AO812" s="7" t="s">
        <v>3645</v>
      </c>
      <c r="AP812" s="7" t="s">
        <v>3671</v>
      </c>
      <c r="AQ812" s="7" t="s">
        <v>90</v>
      </c>
      <c r="AR812" s="7" t="s">
        <v>234</v>
      </c>
      <c r="AS812" s="7" t="s">
        <v>3647</v>
      </c>
      <c r="AT812" s="7" t="s">
        <v>3672</v>
      </c>
      <c r="AU812" s="7" t="s">
        <v>75</v>
      </c>
      <c r="AV812" s="7" t="s">
        <v>193</v>
      </c>
      <c r="AW812" s="7" t="s">
        <v>3673</v>
      </c>
      <c r="AX812" s="7" t="s">
        <v>154</v>
      </c>
      <c r="AY812" s="7" t="s">
        <v>3677</v>
      </c>
      <c r="AZ812" s="7" t="s">
        <v>2911</v>
      </c>
      <c r="BA812" s="7" t="s">
        <v>259</v>
      </c>
      <c r="BB812" s="7" t="s">
        <v>2434</v>
      </c>
      <c r="BC812" s="7" t="s">
        <v>3649</v>
      </c>
      <c r="BD812" s="7" t="s">
        <v>120</v>
      </c>
      <c r="BF812" s="8">
        <v>15</v>
      </c>
      <c r="BG812" s="8">
        <v>8</v>
      </c>
      <c r="BH812" s="8">
        <v>14</v>
      </c>
      <c r="BJ812" s="8">
        <v>25</v>
      </c>
      <c r="BK812" s="8">
        <v>24</v>
      </c>
      <c r="BL812" s="7" t="s">
        <v>3628</v>
      </c>
      <c r="BM812" s="8">
        <v>23</v>
      </c>
      <c r="BN812" s="7" t="s">
        <v>71</v>
      </c>
      <c r="BO812" s="7" t="s">
        <v>3682</v>
      </c>
      <c r="BP812" s="7" t="s">
        <v>3683</v>
      </c>
      <c r="BQ812" s="7" t="s">
        <v>904</v>
      </c>
      <c r="BS812" s="7" t="s">
        <v>131</v>
      </c>
      <c r="BU812" s="8">
        <v>6</v>
      </c>
      <c r="BV812" s="7" t="s">
        <v>275</v>
      </c>
    </row>
    <row r="813" spans="1:87" x14ac:dyDescent="0.2">
      <c r="A813">
        <v>856</v>
      </c>
      <c r="B813" s="11" t="s">
        <v>3684</v>
      </c>
      <c r="C813" s="7" t="s">
        <v>1541</v>
      </c>
      <c r="D813" t="s">
        <v>4185</v>
      </c>
      <c r="E813" s="3" t="s">
        <v>3641</v>
      </c>
      <c r="F813" t="s">
        <v>4160</v>
      </c>
      <c r="G813" s="35" t="s">
        <v>5433</v>
      </c>
      <c r="H813" s="17" t="s">
        <v>3668</v>
      </c>
      <c r="I813" s="41" t="s">
        <v>4647</v>
      </c>
      <c r="J813" s="40" t="s">
        <v>4648</v>
      </c>
      <c r="K813" t="s">
        <v>4320</v>
      </c>
      <c r="L813" s="37" t="s">
        <v>4321</v>
      </c>
      <c r="M813" t="s">
        <v>4322</v>
      </c>
      <c r="P813" s="25"/>
      <c r="Q813" s="25"/>
      <c r="R813" s="25"/>
      <c r="S813" s="25"/>
      <c r="T813" s="25"/>
      <c r="U813" s="25"/>
      <c r="V813" s="25"/>
      <c r="W813" s="25">
        <v>5.2678852643419569</v>
      </c>
      <c r="X813" s="25">
        <v>8.9969910011248579</v>
      </c>
      <c r="AA813" s="9"/>
      <c r="AB813" s="9"/>
      <c r="AC813" s="9"/>
      <c r="AD813" s="9"/>
      <c r="AE813" s="9"/>
      <c r="AF813" s="9"/>
      <c r="AG813" s="9"/>
      <c r="AH813" s="9"/>
      <c r="AI813" s="8">
        <v>19</v>
      </c>
      <c r="AJ813" s="8">
        <v>16</v>
      </c>
      <c r="AK813" s="8">
        <v>3</v>
      </c>
      <c r="AL813" s="9" t="s">
        <v>3685</v>
      </c>
      <c r="AM813" s="7" t="s">
        <v>3643</v>
      </c>
      <c r="AN813" s="7" t="s">
        <v>3670</v>
      </c>
      <c r="AO813" s="7" t="s">
        <v>3645</v>
      </c>
      <c r="AP813" s="7" t="s">
        <v>3671</v>
      </c>
      <c r="AQ813" s="7" t="s">
        <v>90</v>
      </c>
      <c r="AR813" s="7" t="s">
        <v>3686</v>
      </c>
      <c r="AS813" s="7" t="s">
        <v>3687</v>
      </c>
      <c r="AT813" s="7" t="s">
        <v>3672</v>
      </c>
      <c r="AU813" s="7" t="s">
        <v>75</v>
      </c>
      <c r="AV813" s="7" t="s">
        <v>193</v>
      </c>
      <c r="AW813" s="7" t="s">
        <v>3673</v>
      </c>
      <c r="AX813" s="7" t="s">
        <v>154</v>
      </c>
      <c r="AY813" s="7" t="s">
        <v>3677</v>
      </c>
      <c r="AZ813" s="7" t="s">
        <v>2911</v>
      </c>
      <c r="BA813" s="7" t="s">
        <v>259</v>
      </c>
      <c r="BB813" s="7" t="s">
        <v>2434</v>
      </c>
      <c r="BC813" s="7" t="s">
        <v>3649</v>
      </c>
      <c r="BD813" s="7" t="s">
        <v>120</v>
      </c>
      <c r="BF813" s="8">
        <v>19</v>
      </c>
      <c r="BG813" s="8">
        <v>8</v>
      </c>
      <c r="BH813" s="8">
        <v>13</v>
      </c>
      <c r="BJ813" s="8">
        <v>24</v>
      </c>
      <c r="BK813" s="8">
        <v>23</v>
      </c>
      <c r="BL813" s="7" t="s">
        <v>3628</v>
      </c>
      <c r="BM813" s="8">
        <v>19</v>
      </c>
      <c r="BN813" s="7" t="s">
        <v>71</v>
      </c>
      <c r="BO813" s="7" t="s">
        <v>3688</v>
      </c>
      <c r="BP813" s="7" t="s">
        <v>3683</v>
      </c>
      <c r="BQ813" s="7" t="s">
        <v>904</v>
      </c>
      <c r="BS813" s="7" t="s">
        <v>131</v>
      </c>
      <c r="BU813" s="8">
        <v>7</v>
      </c>
      <c r="BV813" s="7" t="s">
        <v>266</v>
      </c>
    </row>
    <row r="814" spans="1:87" x14ac:dyDescent="0.2">
      <c r="A814">
        <v>857</v>
      </c>
      <c r="B814" s="16" t="s">
        <v>3689</v>
      </c>
      <c r="D814" t="s">
        <v>4185</v>
      </c>
      <c r="E814" s="3" t="s">
        <v>3641</v>
      </c>
      <c r="F814" t="s">
        <v>4160</v>
      </c>
      <c r="G814" s="35" t="s">
        <v>5434</v>
      </c>
      <c r="H814" s="17" t="s">
        <v>3690</v>
      </c>
      <c r="I814" s="41" t="s">
        <v>4675</v>
      </c>
      <c r="J814" s="40" t="s">
        <v>4676</v>
      </c>
      <c r="L814" s="37" t="s">
        <v>4287</v>
      </c>
      <c r="P814" s="25">
        <v>2.127725506927447</v>
      </c>
      <c r="Q814" s="25">
        <v>1.8643926975501313</v>
      </c>
      <c r="R814" s="25">
        <v>3.797004468596322</v>
      </c>
      <c r="S814" s="25">
        <v>1.7057912110120583</v>
      </c>
      <c r="T814" s="25">
        <v>1.1694249208452159</v>
      </c>
      <c r="U814" s="25">
        <v>5.1918801787438529</v>
      </c>
      <c r="V814" s="25">
        <v>1.7044888060539376</v>
      </c>
      <c r="W814" s="25">
        <v>4.6547953203242542</v>
      </c>
      <c r="X814" s="25">
        <v>8.0670963106011264</v>
      </c>
      <c r="AA814" s="9">
        <f t="shared" ref="AA814:AA845" si="304">S814/X814</f>
        <v>0.21145045817420641</v>
      </c>
      <c r="AB814" s="9">
        <f t="shared" ref="AB814:AB845" si="305">T814/X814</f>
        <v>0.14496231057864675</v>
      </c>
      <c r="AC814" s="9">
        <f t="shared" ref="AC814:AC845" si="306">U814/X814</f>
        <v>0.6435872312471469</v>
      </c>
      <c r="AD814" s="9">
        <f t="shared" ref="AD814:AD845" si="307">X814/W814</f>
        <v>1.733072188024622</v>
      </c>
      <c r="AE814" s="9">
        <f t="shared" ref="AE814:AE845" si="308">V814/X814</f>
        <v>0.21128901161301819</v>
      </c>
      <c r="AF814" s="9">
        <f t="shared" ref="AF814:AF845" si="309">P814/W814</f>
        <v>0.45710398857650075</v>
      </c>
      <c r="AG814" s="9">
        <f t="shared" ref="AG814:AG845" si="310">Q814/W814</f>
        <v>0.40053161723559033</v>
      </c>
      <c r="AH814" s="9">
        <f t="shared" ref="AH814:AH845" si="311">P814/Q814</f>
        <v>1.1412432100401075</v>
      </c>
      <c r="AI814" s="8">
        <v>23</v>
      </c>
      <c r="AJ814" s="8">
        <v>16</v>
      </c>
      <c r="AK814" s="8">
        <v>7</v>
      </c>
      <c r="AM814" s="7" t="s">
        <v>3643</v>
      </c>
      <c r="AN814" s="7" t="s">
        <v>3670</v>
      </c>
      <c r="AO814" s="7" t="s">
        <v>3645</v>
      </c>
      <c r="AP814" s="7" t="s">
        <v>3691</v>
      </c>
      <c r="AQ814" s="7" t="s">
        <v>90</v>
      </c>
      <c r="AR814" s="7" t="s">
        <v>234</v>
      </c>
      <c r="AS814" s="7" t="s">
        <v>3647</v>
      </c>
      <c r="AT814" s="7" t="s">
        <v>2891</v>
      </c>
      <c r="AU814" s="7" t="s">
        <v>75</v>
      </c>
      <c r="AV814" s="7" t="s">
        <v>193</v>
      </c>
      <c r="AW814" s="7" t="s">
        <v>3673</v>
      </c>
      <c r="AX814" s="7" t="s">
        <v>154</v>
      </c>
      <c r="AY814" s="7" t="s">
        <v>3692</v>
      </c>
      <c r="AZ814" s="7" t="s">
        <v>1003</v>
      </c>
      <c r="BA814" s="7" t="s">
        <v>259</v>
      </c>
      <c r="BB814" s="7" t="s">
        <v>2434</v>
      </c>
      <c r="BC814" s="7" t="s">
        <v>3649</v>
      </c>
      <c r="BD814" s="7" t="s">
        <v>3693</v>
      </c>
      <c r="BF814" s="8">
        <v>15</v>
      </c>
      <c r="BG814" s="8">
        <v>7</v>
      </c>
      <c r="BH814" s="8">
        <v>14</v>
      </c>
      <c r="BJ814" s="8">
        <v>24</v>
      </c>
      <c r="BK814" s="8">
        <v>22</v>
      </c>
      <c r="BL814" s="7" t="s">
        <v>3628</v>
      </c>
      <c r="BM814" s="8">
        <v>19</v>
      </c>
      <c r="BN814" s="7" t="s">
        <v>3650</v>
      </c>
      <c r="BO814" s="7" t="s">
        <v>3694</v>
      </c>
      <c r="BP814" s="7" t="s">
        <v>3695</v>
      </c>
      <c r="BQ814" s="7" t="s">
        <v>904</v>
      </c>
      <c r="BS814" s="7" t="s">
        <v>131</v>
      </c>
      <c r="BU814" s="8">
        <v>11</v>
      </c>
      <c r="BV814" s="7" t="s">
        <v>275</v>
      </c>
      <c r="CI814" s="7"/>
    </row>
    <row r="815" spans="1:87" x14ac:dyDescent="0.2">
      <c r="A815">
        <v>858</v>
      </c>
      <c r="B815" s="11" t="s">
        <v>3696</v>
      </c>
      <c r="D815" t="s">
        <v>4185</v>
      </c>
      <c r="E815" s="3" t="s">
        <v>3641</v>
      </c>
      <c r="F815" t="s">
        <v>4160</v>
      </c>
      <c r="G815" s="35" t="s">
        <v>5435</v>
      </c>
      <c r="H815" s="17" t="s">
        <v>3690</v>
      </c>
      <c r="I815" s="41" t="s">
        <v>4675</v>
      </c>
      <c r="J815" s="40" t="s">
        <v>4676</v>
      </c>
      <c r="P815" s="25">
        <v>1.7336535813725791</v>
      </c>
      <c r="Q815" s="25">
        <v>1.9564911421840101</v>
      </c>
      <c r="R815" s="25">
        <v>3.7444543034605147</v>
      </c>
      <c r="S815" s="25">
        <v>1.660649267203133</v>
      </c>
      <c r="T815" s="25">
        <v>0.88954502340666408</v>
      </c>
      <c r="U815" s="25">
        <v>4.9638956032187993</v>
      </c>
      <c r="V815" s="25">
        <v>1.7298289630694856</v>
      </c>
      <c r="W815" s="25">
        <v>4.073861028669338</v>
      </c>
      <c r="X815" s="25">
        <v>7.5141204907750208</v>
      </c>
      <c r="AA815" s="9">
        <f t="shared" si="304"/>
        <v>0.22100381132321323</v>
      </c>
      <c r="AB815" s="9">
        <f t="shared" si="305"/>
        <v>0.11838311942146069</v>
      </c>
      <c r="AC815" s="9">
        <f t="shared" si="306"/>
        <v>0.66060899732881628</v>
      </c>
      <c r="AD815" s="9">
        <f t="shared" si="307"/>
        <v>1.8444714824328186</v>
      </c>
      <c r="AE815" s="9">
        <f t="shared" si="308"/>
        <v>0.2302104371620301</v>
      </c>
      <c r="AF815" s="9">
        <f t="shared" si="309"/>
        <v>0.42555540534450914</v>
      </c>
      <c r="AG815" s="9">
        <f t="shared" si="310"/>
        <v>0.48025475793489864</v>
      </c>
      <c r="AH815" s="9">
        <f t="shared" si="311"/>
        <v>0.88610346553234076</v>
      </c>
      <c r="AI815" s="8">
        <v>20</v>
      </c>
      <c r="AJ815" s="8">
        <v>15</v>
      </c>
      <c r="AK815" s="8">
        <v>5</v>
      </c>
      <c r="AM815" s="7" t="s">
        <v>3643</v>
      </c>
      <c r="AN815" s="7" t="s">
        <v>3670</v>
      </c>
      <c r="AO815" s="7" t="s">
        <v>3645</v>
      </c>
      <c r="AP815" s="7" t="s">
        <v>3691</v>
      </c>
      <c r="AQ815" s="7" t="s">
        <v>90</v>
      </c>
      <c r="AR815" s="7" t="s">
        <v>234</v>
      </c>
      <c r="AS815" s="7" t="s">
        <v>3647</v>
      </c>
      <c r="AT815" s="7" t="s">
        <v>236</v>
      </c>
      <c r="AU815" s="7" t="s">
        <v>75</v>
      </c>
      <c r="AV815" s="7" t="s">
        <v>193</v>
      </c>
      <c r="AW815" s="7" t="s">
        <v>3673</v>
      </c>
      <c r="AX815" s="7" t="s">
        <v>154</v>
      </c>
      <c r="AY815" s="7" t="s">
        <v>3697</v>
      </c>
      <c r="AZ815" s="7" t="s">
        <v>1003</v>
      </c>
      <c r="BA815" s="7" t="s">
        <v>259</v>
      </c>
      <c r="BB815" s="7" t="s">
        <v>2434</v>
      </c>
      <c r="BC815" s="7" t="s">
        <v>3649</v>
      </c>
      <c r="BD815" s="7" t="s">
        <v>3693</v>
      </c>
      <c r="BF815" s="8">
        <v>16</v>
      </c>
      <c r="BG815" s="8">
        <v>9</v>
      </c>
      <c r="BH815" s="8">
        <v>11</v>
      </c>
      <c r="BJ815" s="8">
        <v>24</v>
      </c>
      <c r="BK815" s="8">
        <v>23</v>
      </c>
      <c r="BL815" s="7" t="s">
        <v>3628</v>
      </c>
      <c r="BM815" s="8">
        <v>21</v>
      </c>
      <c r="BN815" s="7" t="s">
        <v>3650</v>
      </c>
      <c r="BO815" s="7" t="s">
        <v>3678</v>
      </c>
      <c r="BP815" s="7" t="s">
        <v>3695</v>
      </c>
      <c r="BQ815" s="7" t="s">
        <v>904</v>
      </c>
      <c r="BS815" s="7" t="s">
        <v>131</v>
      </c>
      <c r="BU815" s="8">
        <v>14</v>
      </c>
      <c r="BV815" s="7" t="s">
        <v>275</v>
      </c>
    </row>
    <row r="816" spans="1:87" x14ac:dyDescent="0.2">
      <c r="A816">
        <v>859</v>
      </c>
      <c r="B816" s="11" t="s">
        <v>3698</v>
      </c>
      <c r="D816" t="s">
        <v>4185</v>
      </c>
      <c r="E816" s="3" t="s">
        <v>3641</v>
      </c>
      <c r="F816" t="s">
        <v>4160</v>
      </c>
      <c r="G816" s="35" t="s">
        <v>5436</v>
      </c>
      <c r="H816" s="17" t="s">
        <v>3690</v>
      </c>
      <c r="I816" s="41" t="s">
        <v>4675</v>
      </c>
      <c r="J816" s="40" t="s">
        <v>4676</v>
      </c>
      <c r="P816" s="25">
        <v>1.6714943303020098</v>
      </c>
      <c r="Q816" s="25">
        <v>1.8202312787695072</v>
      </c>
      <c r="R816" s="25">
        <v>3.5815875154372967</v>
      </c>
      <c r="S816" s="25">
        <v>1.5888402380150444</v>
      </c>
      <c r="T816" s="25">
        <v>0.82748400134725497</v>
      </c>
      <c r="U816" s="25">
        <v>4.8982822499157974</v>
      </c>
      <c r="V816" s="25">
        <v>1.6435163354664872</v>
      </c>
      <c r="W816" s="25">
        <v>4.0268777366116542</v>
      </c>
      <c r="X816" s="25">
        <v>7.3145840350286297</v>
      </c>
      <c r="AA816" s="9">
        <f t="shared" si="304"/>
        <v>0.21721539193565714</v>
      </c>
      <c r="AB816" s="9">
        <f t="shared" si="305"/>
        <v>0.11312796426762443</v>
      </c>
      <c r="AC816" s="9">
        <f t="shared" si="306"/>
        <v>0.66965971358843313</v>
      </c>
      <c r="AD816" s="9">
        <f t="shared" si="307"/>
        <v>1.8164405560481105</v>
      </c>
      <c r="AE816" s="9">
        <f t="shared" si="308"/>
        <v>0.22469033476078648</v>
      </c>
      <c r="AF816" s="9">
        <f t="shared" si="309"/>
        <v>0.4150844499461907</v>
      </c>
      <c r="AG816" s="9">
        <f t="shared" si="310"/>
        <v>0.45202049772216552</v>
      </c>
      <c r="AH816" s="9">
        <f t="shared" si="311"/>
        <v>0.91828678574953126</v>
      </c>
      <c r="AI816" s="8">
        <v>21</v>
      </c>
      <c r="AJ816" s="8">
        <v>17</v>
      </c>
      <c r="AK816" s="8">
        <v>4</v>
      </c>
      <c r="AM816" s="7" t="s">
        <v>3643</v>
      </c>
      <c r="AN816" s="7" t="s">
        <v>3670</v>
      </c>
      <c r="AO816" s="7" t="s">
        <v>3645</v>
      </c>
      <c r="AP816" s="7" t="s">
        <v>3691</v>
      </c>
      <c r="AQ816" s="7" t="s">
        <v>90</v>
      </c>
      <c r="AR816" s="7" t="s">
        <v>234</v>
      </c>
      <c r="AS816" s="7" t="s">
        <v>3647</v>
      </c>
      <c r="AT816" s="7" t="s">
        <v>236</v>
      </c>
      <c r="AU816" s="7" t="s">
        <v>75</v>
      </c>
      <c r="AV816" s="7" t="s">
        <v>193</v>
      </c>
      <c r="AW816" s="7" t="s">
        <v>3673</v>
      </c>
      <c r="AX816" s="7" t="s">
        <v>154</v>
      </c>
      <c r="AY816" s="7" t="s">
        <v>3697</v>
      </c>
      <c r="AZ816" s="7" t="s">
        <v>1003</v>
      </c>
      <c r="BA816" s="7" t="s">
        <v>259</v>
      </c>
      <c r="BB816" s="7" t="s">
        <v>2434</v>
      </c>
      <c r="BC816" s="7" t="s">
        <v>3649</v>
      </c>
      <c r="BD816" s="7" t="s">
        <v>3699</v>
      </c>
      <c r="BF816" s="8">
        <v>15</v>
      </c>
      <c r="BG816" s="8">
        <v>7</v>
      </c>
      <c r="BH816" s="8">
        <v>12</v>
      </c>
      <c r="BJ816" s="8">
        <v>24</v>
      </c>
      <c r="BK816" s="8">
        <v>22</v>
      </c>
      <c r="BL816" s="7" t="s">
        <v>3628</v>
      </c>
      <c r="BM816" s="8">
        <v>23</v>
      </c>
      <c r="BN816" s="7" t="s">
        <v>3650</v>
      </c>
      <c r="BO816" s="7" t="s">
        <v>3678</v>
      </c>
      <c r="BP816" s="7" t="s">
        <v>3695</v>
      </c>
      <c r="BQ816" s="7" t="s">
        <v>904</v>
      </c>
      <c r="BS816" s="7" t="s">
        <v>131</v>
      </c>
      <c r="BU816" s="8">
        <v>11</v>
      </c>
      <c r="BV816" s="7" t="s">
        <v>741</v>
      </c>
    </row>
    <row r="817" spans="1:87" x14ac:dyDescent="0.2">
      <c r="A817">
        <v>860</v>
      </c>
      <c r="B817" s="11" t="s">
        <v>3700</v>
      </c>
      <c r="D817" t="s">
        <v>4185</v>
      </c>
      <c r="E817" s="3" t="s">
        <v>3641</v>
      </c>
      <c r="F817" t="s">
        <v>4160</v>
      </c>
      <c r="G817" s="35" t="s">
        <v>5437</v>
      </c>
      <c r="H817" s="17" t="s">
        <v>3690</v>
      </c>
      <c r="I817" s="41" t="s">
        <v>4675</v>
      </c>
      <c r="J817" s="40" t="s">
        <v>4676</v>
      </c>
      <c r="L817" s="37" t="s">
        <v>4323</v>
      </c>
      <c r="M817" t="s">
        <v>4324</v>
      </c>
      <c r="P817" s="25">
        <v>1.7107283994970359</v>
      </c>
      <c r="Q817" s="25">
        <v>1.7502918986887011</v>
      </c>
      <c r="R817" s="25">
        <v>3.8059771869947903</v>
      </c>
      <c r="S817" s="25">
        <v>1.6913508173163281</v>
      </c>
      <c r="T817" s="25">
        <v>0.77418268367163634</v>
      </c>
      <c r="U817" s="25">
        <v>4.881152326208011</v>
      </c>
      <c r="V817" s="25">
        <v>1.5539563499191664</v>
      </c>
      <c r="W817" s="25">
        <v>4.039091970540686</v>
      </c>
      <c r="X817" s="25">
        <v>7.34670828094126</v>
      </c>
      <c r="AA817" s="9">
        <f t="shared" si="304"/>
        <v>0.23021886165046318</v>
      </c>
      <c r="AB817" s="9">
        <f t="shared" si="305"/>
        <v>0.10537817129339565</v>
      </c>
      <c r="AC817" s="9">
        <f t="shared" si="306"/>
        <v>0.66439991075603699</v>
      </c>
      <c r="AD817" s="9">
        <f t="shared" si="307"/>
        <v>1.8189009645051004</v>
      </c>
      <c r="AE817" s="9">
        <f t="shared" si="308"/>
        <v>0.21151736131274204</v>
      </c>
      <c r="AF817" s="9">
        <f t="shared" si="309"/>
        <v>0.42354281902326485</v>
      </c>
      <c r="AG817" s="9">
        <f t="shared" si="310"/>
        <v>0.43333796592267276</v>
      </c>
      <c r="AH817" s="9">
        <f t="shared" si="311"/>
        <v>0.97739605649703021</v>
      </c>
      <c r="AI817" s="8">
        <v>22</v>
      </c>
      <c r="AJ817" s="8">
        <v>18</v>
      </c>
      <c r="AK817" s="8">
        <v>4</v>
      </c>
      <c r="AM817" s="7" t="s">
        <v>3643</v>
      </c>
      <c r="AN817" s="7" t="s">
        <v>3670</v>
      </c>
      <c r="AO817" s="7" t="s">
        <v>3645</v>
      </c>
      <c r="AP817" s="7" t="s">
        <v>3691</v>
      </c>
      <c r="AQ817" s="7" t="s">
        <v>90</v>
      </c>
      <c r="AR817" s="7" t="s">
        <v>234</v>
      </c>
      <c r="AS817" s="7" t="s">
        <v>3647</v>
      </c>
      <c r="AT817" s="7" t="s">
        <v>236</v>
      </c>
      <c r="AU817" s="7" t="s">
        <v>75</v>
      </c>
      <c r="AV817" s="7" t="s">
        <v>193</v>
      </c>
      <c r="AW817" s="7" t="s">
        <v>3673</v>
      </c>
      <c r="AX817" s="7" t="s">
        <v>154</v>
      </c>
      <c r="AY817" s="7" t="s">
        <v>3697</v>
      </c>
      <c r="AZ817" s="7" t="s">
        <v>1003</v>
      </c>
      <c r="BA817" s="7" t="s">
        <v>259</v>
      </c>
      <c r="BB817" s="7" t="s">
        <v>2434</v>
      </c>
      <c r="BC817" s="7" t="s">
        <v>3649</v>
      </c>
      <c r="BD817" s="7" t="s">
        <v>3701</v>
      </c>
      <c r="BF817" s="8">
        <v>14</v>
      </c>
      <c r="BG817" s="8">
        <v>7</v>
      </c>
      <c r="BH817" s="8">
        <v>12</v>
      </c>
      <c r="BJ817" s="8">
        <v>23</v>
      </c>
      <c r="BK817" s="8">
        <v>22</v>
      </c>
      <c r="BL817" s="7" t="s">
        <v>3628</v>
      </c>
      <c r="BM817" s="8">
        <v>19</v>
      </c>
      <c r="BN817" s="7" t="s">
        <v>3650</v>
      </c>
      <c r="BO817" s="7" t="s">
        <v>3678</v>
      </c>
      <c r="BP817" s="7" t="s">
        <v>3695</v>
      </c>
      <c r="BQ817" s="7" t="s">
        <v>904</v>
      </c>
      <c r="BS817" s="7" t="s">
        <v>131</v>
      </c>
      <c r="BU817" s="8">
        <v>14</v>
      </c>
      <c r="BV817" s="7" t="s">
        <v>741</v>
      </c>
    </row>
    <row r="818" spans="1:87" x14ac:dyDescent="0.2">
      <c r="A818">
        <v>862</v>
      </c>
      <c r="B818" s="11" t="s">
        <v>3702</v>
      </c>
      <c r="D818" t="s">
        <v>4185</v>
      </c>
      <c r="E818" s="3" t="s">
        <v>3641</v>
      </c>
      <c r="F818" t="s">
        <v>4166</v>
      </c>
      <c r="G818" s="35" t="s">
        <v>5438</v>
      </c>
      <c r="H818" s="17" t="s">
        <v>3690</v>
      </c>
      <c r="I818" s="41" t="s">
        <v>4675</v>
      </c>
      <c r="J818" s="40" t="s">
        <v>4676</v>
      </c>
      <c r="L818" s="37" t="s">
        <v>4325</v>
      </c>
      <c r="P818" s="25">
        <v>1.5554832045985272</v>
      </c>
      <c r="Q818" s="25">
        <v>1.5373405784084784</v>
      </c>
      <c r="R818" s="25">
        <v>3.1595787677384588</v>
      </c>
      <c r="S818" s="25">
        <v>1.2794368600682593</v>
      </c>
      <c r="T818" s="25">
        <v>0.60917010957427697</v>
      </c>
      <c r="U818" s="25">
        <v>4.3484147655828993</v>
      </c>
      <c r="V818" s="25">
        <v>1.3434749416202623</v>
      </c>
      <c r="W818" s="25">
        <v>3.4489626369678463</v>
      </c>
      <c r="X818" s="25">
        <v>6.2370217352254356</v>
      </c>
      <c r="AA818" s="9">
        <f t="shared" si="304"/>
        <v>0.20513586682602997</v>
      </c>
      <c r="AB818" s="9">
        <f t="shared" si="305"/>
        <v>9.767003153665596E-2</v>
      </c>
      <c r="AC818" s="9">
        <f t="shared" si="306"/>
        <v>0.6971941016373141</v>
      </c>
      <c r="AD818" s="9">
        <f t="shared" si="307"/>
        <v>1.8083761384868784</v>
      </c>
      <c r="AE818" s="9">
        <f t="shared" si="308"/>
        <v>0.21540328038823209</v>
      </c>
      <c r="AF818" s="9">
        <f t="shared" si="309"/>
        <v>0.45100030598360713</v>
      </c>
      <c r="AG818" s="9">
        <f t="shared" si="310"/>
        <v>0.44573999205744674</v>
      </c>
      <c r="AH818" s="9">
        <f t="shared" si="311"/>
        <v>1.0118013057385311</v>
      </c>
      <c r="AI818" s="8">
        <v>19</v>
      </c>
      <c r="AJ818" s="8">
        <v>14</v>
      </c>
      <c r="AK818" s="8">
        <v>5</v>
      </c>
      <c r="AM818" s="7" t="s">
        <v>3643</v>
      </c>
      <c r="AN818" s="7" t="s">
        <v>3670</v>
      </c>
      <c r="AO818" s="7" t="s">
        <v>3645</v>
      </c>
      <c r="AP818" s="7" t="s">
        <v>3691</v>
      </c>
      <c r="AQ818" s="7" t="s">
        <v>90</v>
      </c>
      <c r="AR818" s="7" t="s">
        <v>234</v>
      </c>
      <c r="AS818" s="7" t="s">
        <v>3647</v>
      </c>
      <c r="AT818" s="7" t="s">
        <v>236</v>
      </c>
      <c r="AU818" s="7" t="s">
        <v>75</v>
      </c>
      <c r="AV818" s="7" t="s">
        <v>193</v>
      </c>
      <c r="AW818" s="7" t="s">
        <v>3673</v>
      </c>
      <c r="AX818" s="7" t="s">
        <v>154</v>
      </c>
      <c r="AY818" s="7" t="s">
        <v>3697</v>
      </c>
      <c r="AZ818" s="7" t="s">
        <v>3327</v>
      </c>
      <c r="BA818" s="7" t="s">
        <v>259</v>
      </c>
      <c r="BB818" s="7" t="s">
        <v>2434</v>
      </c>
      <c r="BC818" s="7" t="s">
        <v>3703</v>
      </c>
      <c r="BD818" s="7" t="s">
        <v>93</v>
      </c>
      <c r="BF818" s="8">
        <v>14</v>
      </c>
      <c r="BG818" s="8">
        <v>5</v>
      </c>
      <c r="BH818" s="8">
        <v>11</v>
      </c>
      <c r="BJ818" s="8">
        <v>24</v>
      </c>
      <c r="BK818" s="8">
        <v>23</v>
      </c>
      <c r="BL818" s="7" t="s">
        <v>3628</v>
      </c>
      <c r="BM818" s="8">
        <v>21</v>
      </c>
      <c r="BN818" s="7" t="s">
        <v>3650</v>
      </c>
      <c r="BO818" s="7" t="s">
        <v>3678</v>
      </c>
      <c r="BP818" s="7" t="s">
        <v>3695</v>
      </c>
      <c r="BQ818" s="7" t="s">
        <v>904</v>
      </c>
      <c r="BS818" s="7" t="s">
        <v>86</v>
      </c>
      <c r="BU818" s="8">
        <v>3</v>
      </c>
      <c r="BV818" s="7" t="s">
        <v>275</v>
      </c>
    </row>
    <row r="819" spans="1:87" x14ac:dyDescent="0.2">
      <c r="A819">
        <v>863</v>
      </c>
      <c r="B819" s="11" t="s">
        <v>3704</v>
      </c>
      <c r="D819" t="s">
        <v>4185</v>
      </c>
      <c r="E819" s="3" t="s">
        <v>3641</v>
      </c>
      <c r="F819" t="s">
        <v>4168</v>
      </c>
      <c r="G819" s="35" t="s">
        <v>5439</v>
      </c>
      <c r="H819" s="17" t="s">
        <v>3642</v>
      </c>
      <c r="I819" s="41" t="s">
        <v>4673</v>
      </c>
      <c r="J819" s="40" t="s">
        <v>4674</v>
      </c>
      <c r="L819" s="37" t="s">
        <v>4316</v>
      </c>
      <c r="M819" t="s">
        <v>4317</v>
      </c>
      <c r="P819" s="25">
        <v>1.4207679735809</v>
      </c>
      <c r="Q819" s="25">
        <v>1.3286549510538996</v>
      </c>
      <c r="R819" s="25">
        <v>2.701959528904315</v>
      </c>
      <c r="S819" s="25">
        <v>1.025761992215801</v>
      </c>
      <c r="T819" s="25">
        <v>0.62854880288453441</v>
      </c>
      <c r="U819" s="25">
        <v>3.9118970194268003</v>
      </c>
      <c r="V819" s="25">
        <v>1.1524658388232718</v>
      </c>
      <c r="W819" s="25">
        <v>3.1312025071186671</v>
      </c>
      <c r="X819" s="25">
        <v>5.5661909656113631</v>
      </c>
      <c r="AA819" s="9">
        <f t="shared" si="304"/>
        <v>0.1842843694284097</v>
      </c>
      <c r="AB819" s="9">
        <f t="shared" si="305"/>
        <v>0.1129226084350661</v>
      </c>
      <c r="AC819" s="9">
        <f t="shared" si="306"/>
        <v>0.7027960491465346</v>
      </c>
      <c r="AD819" s="9">
        <f t="shared" si="307"/>
        <v>1.7776528196297889</v>
      </c>
      <c r="AE819" s="9">
        <f t="shared" si="308"/>
        <v>0.20704748470603193</v>
      </c>
      <c r="AF819" s="9">
        <f t="shared" si="309"/>
        <v>0.45374515712440805</v>
      </c>
      <c r="AG819" s="9">
        <f t="shared" si="310"/>
        <v>0.42432737839001289</v>
      </c>
      <c r="AH819" s="9">
        <f t="shared" si="311"/>
        <v>1.0693280241449712</v>
      </c>
      <c r="AI819" s="8">
        <v>20</v>
      </c>
      <c r="AJ819" s="8">
        <v>18</v>
      </c>
      <c r="AK819" s="8">
        <v>2</v>
      </c>
      <c r="AM819" s="7" t="s">
        <v>3643</v>
      </c>
      <c r="AN819" s="7" t="s">
        <v>3644</v>
      </c>
      <c r="AO819" s="7" t="s">
        <v>3645</v>
      </c>
      <c r="AP819" s="7" t="s">
        <v>3646</v>
      </c>
      <c r="AQ819" s="7" t="s">
        <v>90</v>
      </c>
      <c r="AR819" s="7" t="s">
        <v>234</v>
      </c>
      <c r="AS819" s="7" t="s">
        <v>3647</v>
      </c>
      <c r="AT819" s="7" t="s">
        <v>2891</v>
      </c>
      <c r="AU819" s="7" t="s">
        <v>75</v>
      </c>
      <c r="AV819" s="7" t="s">
        <v>193</v>
      </c>
      <c r="AW819" s="7" t="s">
        <v>71</v>
      </c>
      <c r="AX819" s="7" t="s">
        <v>154</v>
      </c>
      <c r="AY819" s="7" t="s">
        <v>3648</v>
      </c>
      <c r="AZ819" s="7" t="s">
        <v>3327</v>
      </c>
      <c r="BA819" s="7" t="s">
        <v>259</v>
      </c>
      <c r="BB819" s="7" t="s">
        <v>2434</v>
      </c>
      <c r="BC819" s="7" t="s">
        <v>3703</v>
      </c>
      <c r="BD819" s="7" t="s">
        <v>93</v>
      </c>
      <c r="BF819" s="8">
        <v>13</v>
      </c>
      <c r="BG819" s="8">
        <v>4</v>
      </c>
      <c r="BH819" s="8">
        <v>11</v>
      </c>
      <c r="BJ819" s="8">
        <v>24</v>
      </c>
      <c r="BK819" s="8">
        <v>23</v>
      </c>
      <c r="BL819" s="7" t="s">
        <v>3628</v>
      </c>
      <c r="BM819" s="8">
        <v>23</v>
      </c>
      <c r="BN819" s="7" t="s">
        <v>71</v>
      </c>
      <c r="BO819" s="7" t="s">
        <v>3651</v>
      </c>
      <c r="BP819" s="7" t="s">
        <v>3652</v>
      </c>
      <c r="BQ819" s="7" t="s">
        <v>904</v>
      </c>
      <c r="BS819" s="7" t="s">
        <v>1353</v>
      </c>
      <c r="BU819" s="8">
        <v>6</v>
      </c>
      <c r="BV819" s="7" t="s">
        <v>87</v>
      </c>
    </row>
    <row r="820" spans="1:87" x14ac:dyDescent="0.2">
      <c r="A820">
        <v>864</v>
      </c>
      <c r="B820" s="11" t="s">
        <v>3705</v>
      </c>
      <c r="D820" t="s">
        <v>4185</v>
      </c>
      <c r="E820" s="3" t="s">
        <v>3641</v>
      </c>
      <c r="F820" t="s">
        <v>4168</v>
      </c>
      <c r="G820" s="35" t="s">
        <v>5440</v>
      </c>
      <c r="H820" s="17" t="s">
        <v>3619</v>
      </c>
      <c r="I820" s="41" t="s">
        <v>4645</v>
      </c>
      <c r="J820" s="40" t="s">
        <v>4646</v>
      </c>
      <c r="K820" t="s">
        <v>4310</v>
      </c>
      <c r="L820" s="37" t="s">
        <v>4311</v>
      </c>
      <c r="P820" s="25">
        <v>1.6807220800215545</v>
      </c>
      <c r="Q820" s="25">
        <v>1.7095738470519559</v>
      </c>
      <c r="R820" s="25">
        <v>3.3162018950110022</v>
      </c>
      <c r="S820" s="25">
        <v>1.5879024653105214</v>
      </c>
      <c r="T820" s="25">
        <v>0.87734069783106572</v>
      </c>
      <c r="U820" s="25">
        <v>4.4505815258880057</v>
      </c>
      <c r="V820" s="25">
        <v>1.5562665588935294</v>
      </c>
      <c r="W820" s="25">
        <v>3.8210067807265711</v>
      </c>
      <c r="X820" s="25">
        <v>6.9158246890295931</v>
      </c>
      <c r="AA820" s="9">
        <f t="shared" si="304"/>
        <v>0.22960421015723156</v>
      </c>
      <c r="AB820" s="9">
        <f t="shared" si="305"/>
        <v>0.12685988111045821</v>
      </c>
      <c r="AC820" s="9">
        <f t="shared" si="306"/>
        <v>0.64353590873231015</v>
      </c>
      <c r="AD820" s="9">
        <f t="shared" si="307"/>
        <v>1.8099482900458337</v>
      </c>
      <c r="AE820" s="9">
        <f t="shared" si="308"/>
        <v>0.22502978731693382</v>
      </c>
      <c r="AF820" s="9">
        <f t="shared" si="309"/>
        <v>0.4398636737571982</v>
      </c>
      <c r="AG820" s="9">
        <f t="shared" si="310"/>
        <v>0.44741450229169116</v>
      </c>
      <c r="AH820" s="9">
        <f t="shared" si="311"/>
        <v>0.98312341576811424</v>
      </c>
      <c r="AI820" s="8">
        <v>25</v>
      </c>
      <c r="AJ820" s="8">
        <v>15</v>
      </c>
      <c r="AK820" s="8">
        <v>10</v>
      </c>
      <c r="AM820" s="7" t="s">
        <v>3658</v>
      </c>
      <c r="AN820" s="7" t="s">
        <v>3659</v>
      </c>
      <c r="AO820" s="7" t="s">
        <v>3659</v>
      </c>
      <c r="AP820" s="7" t="s">
        <v>3660</v>
      </c>
      <c r="AQ820" s="7" t="s">
        <v>3623</v>
      </c>
      <c r="AR820" s="7" t="s">
        <v>234</v>
      </c>
      <c r="AS820" s="7" t="s">
        <v>3661</v>
      </c>
      <c r="AT820" s="7" t="s">
        <v>3662</v>
      </c>
      <c r="AU820" s="7" t="s">
        <v>895</v>
      </c>
      <c r="AV820" s="7" t="s">
        <v>193</v>
      </c>
      <c r="AW820" s="7" t="s">
        <v>93</v>
      </c>
      <c r="AX820" s="7" t="s">
        <v>154</v>
      </c>
      <c r="AY820" s="7" t="s">
        <v>3663</v>
      </c>
      <c r="AZ820" s="7" t="s">
        <v>1804</v>
      </c>
      <c r="BA820" s="7" t="s">
        <v>259</v>
      </c>
      <c r="BB820" s="7" t="s">
        <v>3706</v>
      </c>
      <c r="BC820" s="7" t="s">
        <v>3707</v>
      </c>
      <c r="BD820" s="7" t="s">
        <v>93</v>
      </c>
      <c r="BF820" s="8">
        <v>15</v>
      </c>
      <c r="BG820" s="8">
        <v>4</v>
      </c>
      <c r="BH820" s="8">
        <v>13</v>
      </c>
      <c r="BJ820" s="8">
        <v>24</v>
      </c>
      <c r="BK820" s="8">
        <v>23</v>
      </c>
      <c r="BL820" s="7" t="s">
        <v>3628</v>
      </c>
      <c r="BM820" s="8">
        <v>21</v>
      </c>
      <c r="BN820" s="7" t="s">
        <v>71</v>
      </c>
      <c r="BO820" s="7" t="s">
        <v>3708</v>
      </c>
      <c r="BS820" s="7" t="s">
        <v>1353</v>
      </c>
      <c r="BU820" s="8">
        <v>7</v>
      </c>
      <c r="BV820" s="7" t="s">
        <v>87</v>
      </c>
    </row>
    <row r="821" spans="1:87" x14ac:dyDescent="0.2">
      <c r="A821">
        <v>865</v>
      </c>
      <c r="B821" s="11" t="s">
        <v>3709</v>
      </c>
      <c r="D821" t="s">
        <v>4185</v>
      </c>
      <c r="E821" s="3" t="s">
        <v>3641</v>
      </c>
      <c r="F821" t="s">
        <v>4165</v>
      </c>
      <c r="G821" s="35" t="s">
        <v>5441</v>
      </c>
      <c r="H821" s="17" t="s">
        <v>3619</v>
      </c>
      <c r="I821" s="41" t="s">
        <v>4645</v>
      </c>
      <c r="J821" s="40" t="s">
        <v>4646</v>
      </c>
      <c r="L821" s="37" t="s">
        <v>4312</v>
      </c>
      <c r="M821" t="s">
        <v>4313</v>
      </c>
      <c r="P821" s="25">
        <v>1.864199129714049</v>
      </c>
      <c r="Q821" s="25">
        <v>1.9658619975134688</v>
      </c>
      <c r="R821" s="25">
        <v>3.4713012847078333</v>
      </c>
      <c r="S821" s="25">
        <v>1.8752590136759224</v>
      </c>
      <c r="T821" s="25">
        <v>0.97347699958557832</v>
      </c>
      <c r="U821" s="25">
        <v>4.5627590136759224</v>
      </c>
      <c r="V821" s="25">
        <v>1.7416079569001244</v>
      </c>
      <c r="W821" s="25">
        <v>4.1584645669291342</v>
      </c>
      <c r="X821" s="25">
        <v>7.4114950269374225</v>
      </c>
      <c r="AA821" s="9">
        <f t="shared" si="304"/>
        <v>0.25302034297536552</v>
      </c>
      <c r="AB821" s="9">
        <f t="shared" si="305"/>
        <v>0.13134691395560963</v>
      </c>
      <c r="AC821" s="9">
        <f t="shared" si="306"/>
        <v>0.61563274306902493</v>
      </c>
      <c r="AD821" s="9">
        <f t="shared" si="307"/>
        <v>1.7822672064777327</v>
      </c>
      <c r="AE821" s="9">
        <f t="shared" si="308"/>
        <v>0.234987401404193</v>
      </c>
      <c r="AF821" s="9">
        <f t="shared" si="309"/>
        <v>0.44829025225786356</v>
      </c>
      <c r="AG821" s="9">
        <f t="shared" si="310"/>
        <v>0.47273746496418556</v>
      </c>
      <c r="AH821" s="9">
        <f t="shared" si="311"/>
        <v>0.94828585733484416</v>
      </c>
      <c r="AI821" s="8">
        <v>23</v>
      </c>
      <c r="AJ821" s="8">
        <v>14</v>
      </c>
      <c r="AK821" s="8">
        <v>9</v>
      </c>
      <c r="AM821" s="7" t="s">
        <v>3658</v>
      </c>
      <c r="AN821" s="7" t="s">
        <v>3659</v>
      </c>
      <c r="AO821" s="7" t="s">
        <v>3659</v>
      </c>
      <c r="AP821" s="7" t="s">
        <v>3660</v>
      </c>
      <c r="AQ821" s="7" t="s">
        <v>3623</v>
      </c>
      <c r="AR821" s="7" t="s">
        <v>234</v>
      </c>
      <c r="AS821" s="7" t="s">
        <v>3661</v>
      </c>
      <c r="AT821" s="7" t="s">
        <v>3662</v>
      </c>
      <c r="AU821" s="7" t="s">
        <v>895</v>
      </c>
      <c r="AV821" s="7" t="s">
        <v>193</v>
      </c>
      <c r="AW821" s="7" t="s">
        <v>71</v>
      </c>
      <c r="AX821" s="7" t="s">
        <v>154</v>
      </c>
      <c r="AY821" s="7" t="s">
        <v>3663</v>
      </c>
      <c r="AZ821" s="7" t="s">
        <v>1804</v>
      </c>
      <c r="BA821" s="7" t="s">
        <v>259</v>
      </c>
      <c r="BB821" s="7" t="s">
        <v>3706</v>
      </c>
      <c r="BC821" s="7" t="s">
        <v>3707</v>
      </c>
      <c r="BD821" s="7" t="s">
        <v>93</v>
      </c>
      <c r="BF821" s="8">
        <v>15</v>
      </c>
      <c r="BG821" s="8">
        <v>3</v>
      </c>
      <c r="BH821" s="8">
        <v>11</v>
      </c>
      <c r="BJ821" s="8">
        <v>24</v>
      </c>
      <c r="BK821" s="8">
        <v>23</v>
      </c>
      <c r="BL821" s="7" t="s">
        <v>3628</v>
      </c>
      <c r="BM821" s="8">
        <v>19</v>
      </c>
      <c r="BN821" s="7" t="s">
        <v>71</v>
      </c>
      <c r="BO821" s="7" t="s">
        <v>3629</v>
      </c>
      <c r="BS821" s="7" t="s">
        <v>1353</v>
      </c>
      <c r="BU821" s="8">
        <v>8</v>
      </c>
      <c r="BV821" s="7" t="s">
        <v>87</v>
      </c>
    </row>
    <row r="822" spans="1:87" ht="23.25" customHeight="1" x14ac:dyDescent="0.2">
      <c r="A822">
        <v>867</v>
      </c>
      <c r="B822" s="11" t="s">
        <v>3710</v>
      </c>
      <c r="C822" s="7" t="s">
        <v>1541</v>
      </c>
      <c r="D822" t="s">
        <v>4188</v>
      </c>
      <c r="E822" s="3" t="s">
        <v>3711</v>
      </c>
      <c r="F822" t="s">
        <v>4160</v>
      </c>
      <c r="G822" s="35" t="s">
        <v>5442</v>
      </c>
      <c r="H822" s="17" t="s">
        <v>3712</v>
      </c>
      <c r="I822" s="43" t="s">
        <v>4649</v>
      </c>
      <c r="J822" s="43" t="s">
        <v>4650</v>
      </c>
      <c r="L822" s="37" t="s">
        <v>4326</v>
      </c>
      <c r="M822" t="s">
        <v>4327</v>
      </c>
      <c r="P822" s="25">
        <v>1.6334403700626503</v>
      </c>
      <c r="Q822" s="25">
        <v>1.9794758942806459</v>
      </c>
      <c r="R822" s="25">
        <v>2.9191386163070079</v>
      </c>
      <c r="S822" s="25">
        <v>1.8448790784362159</v>
      </c>
      <c r="T822" s="25">
        <v>0.98064356769137484</v>
      </c>
      <c r="U822" s="25">
        <v>3.4599061370219837</v>
      </c>
      <c r="V822" s="25">
        <v>1.9708306199896704</v>
      </c>
      <c r="W822" s="25">
        <v>3.6443536254013877</v>
      </c>
      <c r="X822" s="25">
        <v>6.2854287831495741</v>
      </c>
      <c r="AA822" s="9">
        <f t="shared" si="304"/>
        <v>0.29351682153842856</v>
      </c>
      <c r="AB822" s="9">
        <f t="shared" si="305"/>
        <v>0.1560185631758893</v>
      </c>
      <c r="AC822" s="9">
        <f t="shared" si="306"/>
        <v>0.55046461528568214</v>
      </c>
      <c r="AD822" s="9">
        <f t="shared" si="307"/>
        <v>1.724703316203926</v>
      </c>
      <c r="AE822" s="9">
        <f t="shared" si="308"/>
        <v>0.31355547695858293</v>
      </c>
      <c r="AF822" s="9">
        <f t="shared" si="309"/>
        <v>0.44821127090342222</v>
      </c>
      <c r="AG822" s="9">
        <f t="shared" si="310"/>
        <v>0.54316240896151435</v>
      </c>
      <c r="AH822" s="9">
        <f t="shared" si="311"/>
        <v>0.82518831109901081</v>
      </c>
      <c r="AI822" s="8" t="s">
        <v>3713</v>
      </c>
      <c r="AL822" s="9" t="s">
        <v>3714</v>
      </c>
      <c r="AM822" s="7" t="s">
        <v>266</v>
      </c>
      <c r="AN822" s="7" t="s">
        <v>325</v>
      </c>
      <c r="AO822" s="7" t="s">
        <v>325</v>
      </c>
      <c r="AP822" s="7" t="s">
        <v>3622</v>
      </c>
      <c r="AQ822" s="7" t="s">
        <v>3715</v>
      </c>
      <c r="AR822" s="7" t="s">
        <v>234</v>
      </c>
      <c r="AS822" s="7" t="s">
        <v>3716</v>
      </c>
      <c r="AT822" s="7" t="s">
        <v>3717</v>
      </c>
      <c r="AU822" s="7" t="s">
        <v>3718</v>
      </c>
      <c r="AV822" s="7" t="s">
        <v>193</v>
      </c>
      <c r="AW822" s="7" t="s">
        <v>79</v>
      </c>
      <c r="AX822" s="7" t="s">
        <v>154</v>
      </c>
      <c r="AY822" s="7" t="s">
        <v>3719</v>
      </c>
      <c r="AZ822" s="7" t="s">
        <v>3720</v>
      </c>
      <c r="BA822" s="7" t="s">
        <v>259</v>
      </c>
      <c r="BB822" s="7" t="s">
        <v>2434</v>
      </c>
      <c r="BC822" s="7" t="s">
        <v>78</v>
      </c>
      <c r="BD822" s="7" t="s">
        <v>71</v>
      </c>
      <c r="BF822" s="8">
        <v>15</v>
      </c>
      <c r="BG822" s="8">
        <v>9</v>
      </c>
      <c r="BH822" s="8">
        <v>13</v>
      </c>
      <c r="BJ822" s="8">
        <v>22</v>
      </c>
      <c r="BK822" s="8">
        <v>20</v>
      </c>
      <c r="BL822" s="7" t="s">
        <v>3721</v>
      </c>
      <c r="BM822" s="8">
        <v>16</v>
      </c>
      <c r="BN822" s="7" t="s">
        <v>3722</v>
      </c>
      <c r="BO822" s="7" t="s">
        <v>4141</v>
      </c>
      <c r="BP822" s="7" t="s">
        <v>3652</v>
      </c>
      <c r="BQ822" s="7" t="s">
        <v>904</v>
      </c>
      <c r="BS822" s="7" t="s">
        <v>131</v>
      </c>
      <c r="BU822" s="8">
        <v>8</v>
      </c>
      <c r="BV822" s="7" t="s">
        <v>275</v>
      </c>
    </row>
    <row r="823" spans="1:87" x14ac:dyDescent="0.2">
      <c r="A823">
        <v>868</v>
      </c>
      <c r="B823" s="16" t="s">
        <v>3723</v>
      </c>
      <c r="C823" t="s">
        <v>1536</v>
      </c>
      <c r="D823" t="s">
        <v>4188</v>
      </c>
      <c r="E823" s="3" t="s">
        <v>3711</v>
      </c>
      <c r="F823" t="s">
        <v>4160</v>
      </c>
      <c r="G823" s="35" t="s">
        <v>5443</v>
      </c>
      <c r="H823" s="17" t="s">
        <v>3712</v>
      </c>
      <c r="I823" s="43" t="s">
        <v>4649</v>
      </c>
      <c r="J823" s="43" t="s">
        <v>4650</v>
      </c>
      <c r="K823" t="s">
        <v>4282</v>
      </c>
      <c r="L823" s="37" t="s">
        <v>4283</v>
      </c>
      <c r="M823" t="s">
        <v>4284</v>
      </c>
      <c r="P823" s="25">
        <v>1.6930493160365454</v>
      </c>
      <c r="Q823" s="25">
        <v>2.3080611781333604</v>
      </c>
      <c r="R823" s="25">
        <v>3.2565409789174362</v>
      </c>
      <c r="S823" s="25">
        <v>1.7159490518735381</v>
      </c>
      <c r="T823" s="25">
        <v>1.101778473238773</v>
      </c>
      <c r="U823" s="25">
        <v>3.2406743728231793</v>
      </c>
      <c r="V823" s="25">
        <v>1.982921945720391</v>
      </c>
      <c r="W823" s="25">
        <v>3.7723991721770735</v>
      </c>
      <c r="X823" s="25">
        <v>6.0584018979354903</v>
      </c>
      <c r="AA823" s="9">
        <f t="shared" si="304"/>
        <v>0.28323460225678965</v>
      </c>
      <c r="AB823" s="9">
        <f t="shared" si="305"/>
        <v>0.1818595880234066</v>
      </c>
      <c r="AC823" s="9">
        <f t="shared" si="306"/>
        <v>0.53490580971980373</v>
      </c>
      <c r="AD823" s="9">
        <f t="shared" si="307"/>
        <v>1.6059811333377934</v>
      </c>
      <c r="AE823" s="9">
        <f t="shared" si="308"/>
        <v>0.32730115616729016</v>
      </c>
      <c r="AF823" s="9">
        <f t="shared" si="309"/>
        <v>0.4487990901184184</v>
      </c>
      <c r="AG823" s="9">
        <f t="shared" si="310"/>
        <v>0.61182846056064766</v>
      </c>
      <c r="AH823" s="9">
        <f t="shared" si="311"/>
        <v>0.73353745215965005</v>
      </c>
      <c r="AI823" s="8" t="s">
        <v>3713</v>
      </c>
      <c r="AL823" s="9" t="s">
        <v>3714</v>
      </c>
      <c r="AM823" s="7" t="s">
        <v>266</v>
      </c>
      <c r="AN823" s="7" t="s">
        <v>325</v>
      </c>
      <c r="AO823" s="7" t="s">
        <v>3724</v>
      </c>
      <c r="AP823" s="7" t="s">
        <v>3622</v>
      </c>
      <c r="AQ823" s="7" t="s">
        <v>3715</v>
      </c>
      <c r="AR823" s="7" t="s">
        <v>234</v>
      </c>
      <c r="AS823" s="7" t="s">
        <v>3716</v>
      </c>
      <c r="AT823" s="7" t="s">
        <v>3717</v>
      </c>
      <c r="AU823" s="7" t="s">
        <v>3718</v>
      </c>
      <c r="AV823" s="7" t="s">
        <v>193</v>
      </c>
      <c r="AW823" s="7" t="s">
        <v>79</v>
      </c>
      <c r="AX823" s="7" t="s">
        <v>154</v>
      </c>
      <c r="AY823" s="7" t="s">
        <v>656</v>
      </c>
      <c r="AZ823" s="7" t="s">
        <v>3725</v>
      </c>
      <c r="BA823" s="7" t="s">
        <v>259</v>
      </c>
      <c r="BB823" s="7" t="s">
        <v>2434</v>
      </c>
      <c r="BC823" s="7" t="s">
        <v>78</v>
      </c>
      <c r="BD823" s="7" t="s">
        <v>71</v>
      </c>
      <c r="BF823" s="8">
        <v>11</v>
      </c>
      <c r="BG823" s="8">
        <v>10</v>
      </c>
      <c r="BH823" s="8">
        <v>14</v>
      </c>
      <c r="BJ823" s="8">
        <v>21</v>
      </c>
      <c r="BK823" s="8">
        <v>20</v>
      </c>
      <c r="BL823" s="7" t="s">
        <v>3721</v>
      </c>
      <c r="BM823" s="8">
        <v>20</v>
      </c>
      <c r="BN823" s="7" t="s">
        <v>3722</v>
      </c>
      <c r="BO823" s="7" t="s">
        <v>4142</v>
      </c>
      <c r="BP823" s="7" t="s">
        <v>3652</v>
      </c>
      <c r="BQ823" s="7" t="s">
        <v>904</v>
      </c>
      <c r="BS823" s="7" t="s">
        <v>131</v>
      </c>
      <c r="BU823" s="8">
        <v>7</v>
      </c>
      <c r="BV823" s="7" t="s">
        <v>275</v>
      </c>
      <c r="CI823" s="7"/>
    </row>
    <row r="824" spans="1:87" ht="29" x14ac:dyDescent="0.2">
      <c r="A824">
        <v>869</v>
      </c>
      <c r="B824" s="11" t="s">
        <v>5570</v>
      </c>
      <c r="C824" s="7" t="s">
        <v>1541</v>
      </c>
      <c r="D824" t="s">
        <v>4188</v>
      </c>
      <c r="E824" s="3" t="s">
        <v>3711</v>
      </c>
      <c r="F824" t="s">
        <v>4160</v>
      </c>
      <c r="G824" s="35" t="s">
        <v>5444</v>
      </c>
      <c r="H824" s="17" t="s">
        <v>3712</v>
      </c>
      <c r="I824" s="43" t="s">
        <v>4649</v>
      </c>
      <c r="J824" s="43" t="s">
        <v>4650</v>
      </c>
      <c r="P824" s="25">
        <v>1.594848879507792</v>
      </c>
      <c r="Q824" s="25">
        <v>1.9862801455068038</v>
      </c>
      <c r="R824" s="25">
        <v>2.8157138366192123</v>
      </c>
      <c r="S824" s="25">
        <v>1.8424799029954642</v>
      </c>
      <c r="T824" s="25">
        <v>1.048389994161764</v>
      </c>
      <c r="U824" s="25">
        <v>2.8242466430143263</v>
      </c>
      <c r="V824" s="25">
        <v>1.7976377599137738</v>
      </c>
      <c r="W824" s="25">
        <v>3.4807113665963083</v>
      </c>
      <c r="X824" s="25">
        <v>5.7150940854178831</v>
      </c>
      <c r="AA824" s="9">
        <f t="shared" si="304"/>
        <v>0.32238837636926559</v>
      </c>
      <c r="AB824" s="9">
        <f t="shared" si="305"/>
        <v>0.18344229832309167</v>
      </c>
      <c r="AC824" s="9">
        <f t="shared" si="306"/>
        <v>0.49417325433371578</v>
      </c>
      <c r="AD824" s="9">
        <f t="shared" si="307"/>
        <v>1.6419327785304174</v>
      </c>
      <c r="AE824" s="9">
        <f t="shared" si="308"/>
        <v>0.3145421113014506</v>
      </c>
      <c r="AF824" s="9">
        <f t="shared" si="309"/>
        <v>0.45819624540352244</v>
      </c>
      <c r="AG824" s="9">
        <f t="shared" si="310"/>
        <v>0.57065350622540478</v>
      </c>
      <c r="AH824" s="9">
        <f t="shared" si="311"/>
        <v>0.80293249827599855</v>
      </c>
      <c r="AI824" s="8" t="s">
        <v>3713</v>
      </c>
      <c r="AL824" s="9" t="s">
        <v>3714</v>
      </c>
      <c r="AM824" s="7" t="s">
        <v>266</v>
      </c>
      <c r="AN824" s="7" t="s">
        <v>325</v>
      </c>
      <c r="AO824" s="7" t="s">
        <v>3724</v>
      </c>
      <c r="AP824" s="7" t="s">
        <v>3622</v>
      </c>
      <c r="AQ824" s="7" t="s">
        <v>3715</v>
      </c>
      <c r="AR824" s="7" t="s">
        <v>234</v>
      </c>
      <c r="AS824" s="7" t="s">
        <v>3716</v>
      </c>
      <c r="AT824" s="7" t="s">
        <v>3717</v>
      </c>
      <c r="AU824" s="7" t="s">
        <v>3718</v>
      </c>
      <c r="AV824" s="7" t="s">
        <v>193</v>
      </c>
      <c r="AW824" s="7" t="s">
        <v>79</v>
      </c>
      <c r="AX824" s="7" t="s">
        <v>154</v>
      </c>
      <c r="AY824" s="7" t="s">
        <v>656</v>
      </c>
      <c r="AZ824" s="7" t="s">
        <v>3725</v>
      </c>
      <c r="BA824" s="7" t="s">
        <v>259</v>
      </c>
      <c r="BB824" s="7" t="s">
        <v>2434</v>
      </c>
      <c r="BC824" s="7" t="s">
        <v>78</v>
      </c>
      <c r="BD824" s="7" t="s">
        <v>71</v>
      </c>
      <c r="BF824" s="8">
        <v>12</v>
      </c>
      <c r="BG824" s="8">
        <v>8</v>
      </c>
      <c r="BH824" s="8">
        <v>12</v>
      </c>
      <c r="BJ824" s="8">
        <v>21</v>
      </c>
      <c r="BK824" s="8">
        <v>20</v>
      </c>
      <c r="BL824" s="7" t="s">
        <v>3721</v>
      </c>
      <c r="BM824" s="8">
        <v>11</v>
      </c>
      <c r="BN824" s="7" t="s">
        <v>3722</v>
      </c>
      <c r="BO824" s="7" t="s">
        <v>4143</v>
      </c>
      <c r="BP824" s="7" t="s">
        <v>3652</v>
      </c>
      <c r="BQ824" s="7" t="s">
        <v>904</v>
      </c>
      <c r="BS824" s="7" t="s">
        <v>131</v>
      </c>
      <c r="BU824" s="8">
        <v>8</v>
      </c>
      <c r="BV824" s="7" t="s">
        <v>275</v>
      </c>
    </row>
    <row r="825" spans="1:87" x14ac:dyDescent="0.2">
      <c r="A825">
        <v>870</v>
      </c>
      <c r="B825" s="11" t="s">
        <v>3726</v>
      </c>
      <c r="C825" s="7" t="s">
        <v>1541</v>
      </c>
      <c r="D825" t="s">
        <v>4188</v>
      </c>
      <c r="E825" s="3" t="s">
        <v>3711</v>
      </c>
      <c r="F825" t="s">
        <v>4160</v>
      </c>
      <c r="G825" s="35" t="s">
        <v>5445</v>
      </c>
      <c r="H825" s="17" t="s">
        <v>3712</v>
      </c>
      <c r="I825" s="43" t="s">
        <v>4649</v>
      </c>
      <c r="J825" s="43" t="s">
        <v>4650</v>
      </c>
      <c r="P825" s="25">
        <v>1.6351078507251742</v>
      </c>
      <c r="Q825" s="25">
        <v>2.0808796311875359</v>
      </c>
      <c r="R825" s="25">
        <v>2.8512972372715955</v>
      </c>
      <c r="S825" s="25">
        <v>1.8012921896557528</v>
      </c>
      <c r="T825" s="25">
        <v>1.0058384089914865</v>
      </c>
      <c r="U825" s="25">
        <v>3.0524615539926638</v>
      </c>
      <c r="V825" s="25">
        <v>2.0564491705084631</v>
      </c>
      <c r="W825" s="25">
        <v>3.6678837029309825</v>
      </c>
      <c r="X825" s="25">
        <v>5.8595921526399035</v>
      </c>
      <c r="AA825" s="9">
        <f t="shared" si="304"/>
        <v>0.3074091408980098</v>
      </c>
      <c r="AB825" s="9">
        <f t="shared" si="305"/>
        <v>0.17165672674647317</v>
      </c>
      <c r="AC825" s="9">
        <f t="shared" si="306"/>
        <v>0.52093413235551689</v>
      </c>
      <c r="AD825" s="9">
        <f t="shared" si="307"/>
        <v>1.5975403331238502</v>
      </c>
      <c r="AE825" s="9">
        <f t="shared" si="308"/>
        <v>0.35095431848136011</v>
      </c>
      <c r="AF825" s="9">
        <f t="shared" si="309"/>
        <v>0.44579053840190458</v>
      </c>
      <c r="AG825" s="9">
        <f t="shared" si="310"/>
        <v>0.56732432097689423</v>
      </c>
      <c r="AH825" s="9">
        <f t="shared" si="311"/>
        <v>0.78577723873054373</v>
      </c>
      <c r="AI825" s="8" t="s">
        <v>3713</v>
      </c>
      <c r="AL825" s="9" t="s">
        <v>3714</v>
      </c>
      <c r="AM825" s="7" t="s">
        <v>266</v>
      </c>
      <c r="AN825" s="7" t="s">
        <v>325</v>
      </c>
      <c r="AO825" s="7" t="s">
        <v>3724</v>
      </c>
      <c r="AP825" s="7" t="s">
        <v>3622</v>
      </c>
      <c r="AQ825" s="7" t="s">
        <v>3715</v>
      </c>
      <c r="AR825" s="7" t="s">
        <v>234</v>
      </c>
      <c r="AS825" s="7" t="s">
        <v>3716</v>
      </c>
      <c r="AT825" s="7" t="s">
        <v>3717</v>
      </c>
      <c r="AU825" s="7" t="s">
        <v>3718</v>
      </c>
      <c r="AV825" s="7" t="s">
        <v>193</v>
      </c>
      <c r="AW825" s="7" t="s">
        <v>79</v>
      </c>
      <c r="AX825" s="7" t="s">
        <v>154</v>
      </c>
      <c r="AY825" s="7" t="s">
        <v>656</v>
      </c>
      <c r="AZ825" s="7" t="s">
        <v>3725</v>
      </c>
      <c r="BA825" s="7" t="s">
        <v>259</v>
      </c>
      <c r="BB825" s="7" t="s">
        <v>2434</v>
      </c>
      <c r="BC825" s="7" t="s">
        <v>78</v>
      </c>
      <c r="BD825" s="7" t="s">
        <v>71</v>
      </c>
      <c r="BF825" s="8">
        <v>14</v>
      </c>
      <c r="BG825" s="8">
        <v>8</v>
      </c>
      <c r="BH825" s="8">
        <v>13</v>
      </c>
      <c r="BJ825" s="8">
        <v>21</v>
      </c>
      <c r="BK825" s="8">
        <v>19</v>
      </c>
      <c r="BL825" s="7" t="s">
        <v>3721</v>
      </c>
      <c r="BM825" s="8">
        <v>14</v>
      </c>
      <c r="BN825" s="7" t="s">
        <v>3722</v>
      </c>
      <c r="BO825" s="7" t="s">
        <v>4144</v>
      </c>
      <c r="BP825" s="7" t="s">
        <v>3727</v>
      </c>
      <c r="BQ825" s="7" t="s">
        <v>904</v>
      </c>
      <c r="BS825" s="7" t="s">
        <v>131</v>
      </c>
      <c r="BU825" s="8">
        <v>7</v>
      </c>
      <c r="BV825" s="7" t="s">
        <v>275</v>
      </c>
    </row>
    <row r="826" spans="1:87" x14ac:dyDescent="0.2">
      <c r="A826">
        <v>871</v>
      </c>
      <c r="B826" s="11" t="s">
        <v>3728</v>
      </c>
      <c r="C826" s="7" t="s">
        <v>1541</v>
      </c>
      <c r="D826" t="s">
        <v>4188</v>
      </c>
      <c r="E826" s="3" t="s">
        <v>3711</v>
      </c>
      <c r="F826" t="s">
        <v>4160</v>
      </c>
      <c r="G826" s="35" t="s">
        <v>5446</v>
      </c>
      <c r="H826" s="17" t="s">
        <v>3712</v>
      </c>
      <c r="I826" s="43" t="s">
        <v>4649</v>
      </c>
      <c r="J826" s="43" t="s">
        <v>4650</v>
      </c>
      <c r="L826" s="37" t="s">
        <v>4328</v>
      </c>
      <c r="M826" t="s">
        <v>4329</v>
      </c>
      <c r="P826" s="25">
        <v>1.656308832563762</v>
      </c>
      <c r="Q826" s="25">
        <v>2.3421057846653852</v>
      </c>
      <c r="R826" s="25">
        <v>3.4853847525812016</v>
      </c>
      <c r="S826" s="25">
        <v>2.0896732129763582</v>
      </c>
      <c r="T826" s="25">
        <v>1.141138701175165</v>
      </c>
      <c r="U826" s="25">
        <v>3.1792473395295375</v>
      </c>
      <c r="V826" s="25">
        <v>2.0893957709914588</v>
      </c>
      <c r="W826" s="25">
        <v>3.9642496185172709</v>
      </c>
      <c r="X826" s="25">
        <v>6.4100592536810614</v>
      </c>
      <c r="AA826" s="9">
        <f t="shared" si="304"/>
        <v>0.32599904778982125</v>
      </c>
      <c r="AB826" s="9">
        <f t="shared" si="305"/>
        <v>0.17802311273797525</v>
      </c>
      <c r="AC826" s="9">
        <f t="shared" si="306"/>
        <v>0.49597783947220342</v>
      </c>
      <c r="AD826" s="9">
        <f t="shared" si="307"/>
        <v>1.6169666066786645</v>
      </c>
      <c r="AE826" s="9">
        <f t="shared" si="308"/>
        <v>0.32595576550896865</v>
      </c>
      <c r="AF826" s="9">
        <f t="shared" si="309"/>
        <v>0.41781143771245749</v>
      </c>
      <c r="AG826" s="9">
        <f t="shared" si="310"/>
        <v>0.59080683863227357</v>
      </c>
      <c r="AH826" s="9">
        <f t="shared" si="311"/>
        <v>0.70718788340313909</v>
      </c>
      <c r="AI826" s="8">
        <v>70</v>
      </c>
      <c r="AJ826" s="8">
        <v>15</v>
      </c>
      <c r="AK826" s="8">
        <v>55</v>
      </c>
      <c r="AL826" s="9" t="s">
        <v>3729</v>
      </c>
      <c r="AM826" s="7" t="s">
        <v>2816</v>
      </c>
      <c r="AN826" s="7" t="s">
        <v>3730</v>
      </c>
      <c r="AO826" s="7" t="s">
        <v>3724</v>
      </c>
      <c r="AP826" s="7" t="s">
        <v>3622</v>
      </c>
      <c r="AQ826" s="7" t="s">
        <v>3715</v>
      </c>
      <c r="AR826" s="7" t="s">
        <v>234</v>
      </c>
      <c r="AS826" s="7" t="s">
        <v>3716</v>
      </c>
      <c r="AT826" s="7" t="s">
        <v>3717</v>
      </c>
      <c r="AU826" s="7" t="s">
        <v>3718</v>
      </c>
      <c r="AV826" s="7" t="s">
        <v>193</v>
      </c>
      <c r="AW826" s="7" t="s">
        <v>79</v>
      </c>
      <c r="AX826" s="7" t="s">
        <v>154</v>
      </c>
      <c r="AY826" s="7" t="s">
        <v>656</v>
      </c>
      <c r="AZ826" s="7" t="s">
        <v>3725</v>
      </c>
      <c r="BA826" s="7" t="s">
        <v>259</v>
      </c>
      <c r="BB826" s="7" t="s">
        <v>2434</v>
      </c>
      <c r="BC826" s="7" t="s">
        <v>78</v>
      </c>
      <c r="BD826" s="7" t="s">
        <v>93</v>
      </c>
      <c r="BF826" s="8">
        <v>12</v>
      </c>
      <c r="BG826" s="8">
        <v>8</v>
      </c>
      <c r="BH826" s="8">
        <v>13</v>
      </c>
      <c r="BJ826" s="8">
        <v>21</v>
      </c>
      <c r="BK826" s="8">
        <v>20</v>
      </c>
      <c r="BL826" s="7" t="s">
        <v>3721</v>
      </c>
      <c r="BM826" s="8">
        <v>13</v>
      </c>
      <c r="BN826" s="7" t="s">
        <v>3722</v>
      </c>
      <c r="BO826" s="7" t="s">
        <v>4145</v>
      </c>
      <c r="BP826" s="7" t="s">
        <v>3652</v>
      </c>
      <c r="BQ826" s="7" t="s">
        <v>904</v>
      </c>
      <c r="BS826" s="7" t="s">
        <v>131</v>
      </c>
      <c r="BU826" s="8">
        <v>7</v>
      </c>
      <c r="BV826" s="7" t="s">
        <v>275</v>
      </c>
    </row>
    <row r="827" spans="1:87" x14ac:dyDescent="0.2">
      <c r="A827">
        <v>886</v>
      </c>
      <c r="B827" s="11" t="s">
        <v>3732</v>
      </c>
      <c r="C827" t="s">
        <v>1541</v>
      </c>
      <c r="D827" t="s">
        <v>4186</v>
      </c>
      <c r="E827" s="3" t="s">
        <v>3733</v>
      </c>
      <c r="F827" t="s">
        <v>4160</v>
      </c>
      <c r="G827" s="35" t="s">
        <v>5447</v>
      </c>
      <c r="H827" s="17" t="s">
        <v>3734</v>
      </c>
      <c r="I827" s="47" t="s">
        <v>4651</v>
      </c>
      <c r="J827" s="43" t="s">
        <v>4652</v>
      </c>
      <c r="P827" s="25">
        <v>1.8775383340240366</v>
      </c>
      <c r="Q827" s="25">
        <v>1.5611013261500208</v>
      </c>
      <c r="R827" s="25">
        <v>3.1552527973477003</v>
      </c>
      <c r="S827" s="25">
        <v>1.7213012847078328</v>
      </c>
      <c r="T827" s="25">
        <v>1.0785588479071695</v>
      </c>
      <c r="U827" s="25">
        <v>6.1456174886033992</v>
      </c>
      <c r="V827" s="25">
        <v>2.131423539162868</v>
      </c>
      <c r="W827" s="25">
        <v>4.375025901367593</v>
      </c>
      <c r="X827" s="25">
        <v>8.9454776212184015</v>
      </c>
      <c r="AA827" s="9">
        <f t="shared" si="304"/>
        <v>0.1924213952114707</v>
      </c>
      <c r="AB827" s="9">
        <f t="shared" si="305"/>
        <v>0.12057029189239271</v>
      </c>
      <c r="AC827" s="9">
        <f t="shared" si="306"/>
        <v>0.68700831289613662</v>
      </c>
      <c r="AD827" s="9">
        <f t="shared" si="307"/>
        <v>2.0446684940590014</v>
      </c>
      <c r="AE827" s="9">
        <f t="shared" si="308"/>
        <v>0.23826827693439151</v>
      </c>
      <c r="AF827" s="9">
        <f t="shared" si="309"/>
        <v>0.42914907850880046</v>
      </c>
      <c r="AG827" s="9">
        <f t="shared" si="310"/>
        <v>0.35682104777071944</v>
      </c>
      <c r="AH827" s="9">
        <f t="shared" si="311"/>
        <v>1.2027011332149791</v>
      </c>
      <c r="AI827" s="8">
        <v>24</v>
      </c>
      <c r="AJ827" s="8">
        <v>15</v>
      </c>
      <c r="AK827" s="8">
        <v>9</v>
      </c>
      <c r="AM827" s="7" t="s">
        <v>3735</v>
      </c>
      <c r="AN827" s="7" t="s">
        <v>3736</v>
      </c>
      <c r="AO827" s="7" t="s">
        <v>3645</v>
      </c>
      <c r="AP827" s="7" t="s">
        <v>3737</v>
      </c>
      <c r="AQ827" s="7" t="s">
        <v>71</v>
      </c>
      <c r="AR827" s="7" t="s">
        <v>234</v>
      </c>
      <c r="AS827" s="7" t="s">
        <v>116</v>
      </c>
      <c r="AT827" s="7" t="s">
        <v>236</v>
      </c>
      <c r="AU827" s="7" t="s">
        <v>75</v>
      </c>
      <c r="AV827" s="7" t="s">
        <v>193</v>
      </c>
      <c r="AW827" s="7" t="s">
        <v>71</v>
      </c>
      <c r="AX827" s="7" t="s">
        <v>154</v>
      </c>
      <c r="AY827" s="7" t="s">
        <v>3596</v>
      </c>
      <c r="AZ827" s="7" t="s">
        <v>1258</v>
      </c>
      <c r="BA827" s="7" t="s">
        <v>259</v>
      </c>
      <c r="BB827" s="7" t="s">
        <v>2434</v>
      </c>
      <c r="BC827" s="7" t="s">
        <v>3738</v>
      </c>
      <c r="BD827" s="7" t="s">
        <v>79</v>
      </c>
      <c r="BF827" s="8">
        <v>15</v>
      </c>
      <c r="BG827" s="8">
        <v>6</v>
      </c>
      <c r="BH827" s="8">
        <v>14</v>
      </c>
      <c r="BJ827" s="8">
        <v>25</v>
      </c>
      <c r="BK827" s="8">
        <v>24</v>
      </c>
      <c r="BL827" s="7" t="s">
        <v>3739</v>
      </c>
      <c r="BM827" s="8">
        <v>18</v>
      </c>
      <c r="BN827" s="7" t="s">
        <v>79</v>
      </c>
      <c r="BO827" s="7" t="s">
        <v>3740</v>
      </c>
      <c r="BP827" s="7" t="s">
        <v>3741</v>
      </c>
      <c r="BQ827" s="7" t="s">
        <v>3742</v>
      </c>
      <c r="BS827" s="7" t="s">
        <v>131</v>
      </c>
      <c r="BU827" s="8" t="s">
        <v>266</v>
      </c>
    </row>
    <row r="828" spans="1:87" ht="29" x14ac:dyDescent="0.2">
      <c r="A828">
        <v>887</v>
      </c>
      <c r="B828" s="11" t="s">
        <v>5571</v>
      </c>
      <c r="C828" t="s">
        <v>1541</v>
      </c>
      <c r="D828" t="s">
        <v>4186</v>
      </c>
      <c r="E828" s="3" t="s">
        <v>3733</v>
      </c>
      <c r="F828" t="s">
        <v>4160</v>
      </c>
      <c r="G828" s="35" t="s">
        <v>5448</v>
      </c>
      <c r="H828" s="17" t="s">
        <v>3734</v>
      </c>
      <c r="I828" s="47" t="s">
        <v>4651</v>
      </c>
      <c r="J828" s="43" t="s">
        <v>4652</v>
      </c>
      <c r="P828" s="25">
        <v>2.2364893812350819</v>
      </c>
      <c r="Q828" s="25">
        <v>1.9297692637248303</v>
      </c>
      <c r="R828" s="25">
        <v>3.877165065181468</v>
      </c>
      <c r="S828" s="25">
        <v>2.0820429646857215</v>
      </c>
      <c r="T828" s="25">
        <v>1.2138441765101904</v>
      </c>
      <c r="U828" s="25">
        <v>6.5738723300079567</v>
      </c>
      <c r="V828" s="25">
        <v>2.0785543790929681</v>
      </c>
      <c r="W828" s="25">
        <v>5.0459024420099148</v>
      </c>
      <c r="X828" s="25">
        <v>9.869759471203869</v>
      </c>
      <c r="AA828" s="9">
        <f t="shared" si="304"/>
        <v>0.21095174312609294</v>
      </c>
      <c r="AB828" s="9">
        <f t="shared" si="305"/>
        <v>0.12298619637608363</v>
      </c>
      <c r="AC828" s="9">
        <f t="shared" si="306"/>
        <v>0.66606206049782335</v>
      </c>
      <c r="AD828" s="9">
        <f t="shared" si="307"/>
        <v>1.9559949056947059</v>
      </c>
      <c r="AE828" s="9">
        <f t="shared" si="308"/>
        <v>0.21059828105815384</v>
      </c>
      <c r="AF828" s="9">
        <f t="shared" si="309"/>
        <v>0.4432288192128086</v>
      </c>
      <c r="AG828" s="9">
        <f t="shared" si="310"/>
        <v>0.38244284068166662</v>
      </c>
      <c r="AH828" s="9">
        <f t="shared" si="311"/>
        <v>1.1589413425096335</v>
      </c>
      <c r="AI828" s="8">
        <v>27</v>
      </c>
      <c r="AJ828" s="8">
        <v>20</v>
      </c>
      <c r="AK828" s="8">
        <v>7</v>
      </c>
      <c r="AM828" s="7" t="s">
        <v>3735</v>
      </c>
      <c r="AN828" s="7" t="s">
        <v>3743</v>
      </c>
      <c r="AO828" s="7" t="s">
        <v>3645</v>
      </c>
      <c r="AP828" s="7" t="s">
        <v>3737</v>
      </c>
      <c r="AQ828" s="7" t="s">
        <v>71</v>
      </c>
      <c r="AR828" s="7" t="s">
        <v>234</v>
      </c>
      <c r="AS828" s="7" t="s">
        <v>116</v>
      </c>
      <c r="AT828" s="7" t="s">
        <v>236</v>
      </c>
      <c r="AU828" s="7" t="s">
        <v>75</v>
      </c>
      <c r="AV828" s="7" t="s">
        <v>193</v>
      </c>
      <c r="AW828" s="7" t="s">
        <v>71</v>
      </c>
      <c r="AX828" s="7" t="s">
        <v>154</v>
      </c>
      <c r="AY828" s="7" t="s">
        <v>3596</v>
      </c>
      <c r="AZ828" s="7" t="s">
        <v>1258</v>
      </c>
      <c r="BA828" s="7" t="s">
        <v>259</v>
      </c>
      <c r="BB828" s="7" t="s">
        <v>2434</v>
      </c>
      <c r="BC828" s="7" t="s">
        <v>3744</v>
      </c>
      <c r="BD828" s="7" t="s">
        <v>79</v>
      </c>
      <c r="BF828" s="8">
        <v>15</v>
      </c>
      <c r="BG828" s="8">
        <v>8</v>
      </c>
      <c r="BH828" s="8">
        <v>15</v>
      </c>
      <c r="BJ828" s="8">
        <v>25</v>
      </c>
      <c r="BK828" s="8">
        <v>24</v>
      </c>
      <c r="BL828" s="7" t="s">
        <v>3739</v>
      </c>
      <c r="BM828" s="8">
        <v>16</v>
      </c>
      <c r="BN828" s="7" t="s">
        <v>79</v>
      </c>
      <c r="BO828" s="7" t="s">
        <v>3740</v>
      </c>
      <c r="BP828" s="7" t="s">
        <v>3741</v>
      </c>
      <c r="BQ828" s="7" t="s">
        <v>3742</v>
      </c>
      <c r="BS828" s="7" t="s">
        <v>131</v>
      </c>
      <c r="BU828" s="8" t="s">
        <v>266</v>
      </c>
    </row>
    <row r="829" spans="1:87" x14ac:dyDescent="0.2">
      <c r="A829">
        <v>888</v>
      </c>
      <c r="B829" s="11" t="s">
        <v>3745</v>
      </c>
      <c r="C829" t="s">
        <v>1541</v>
      </c>
      <c r="D829" t="s">
        <v>4186</v>
      </c>
      <c r="E829" s="3" t="s">
        <v>3733</v>
      </c>
      <c r="F829" t="s">
        <v>4165</v>
      </c>
      <c r="G829" s="35" t="s">
        <v>5449</v>
      </c>
      <c r="H829" s="17" t="s">
        <v>3734</v>
      </c>
      <c r="I829" s="47" t="s">
        <v>4651</v>
      </c>
      <c r="J829" s="43" t="s">
        <v>4652</v>
      </c>
      <c r="P829" s="25">
        <v>1.560970988252137</v>
      </c>
      <c r="Q829" s="25">
        <v>1.3051496905132849</v>
      </c>
      <c r="R829" s="25">
        <v>2.4419343972377785</v>
      </c>
      <c r="S829" s="25">
        <v>1.492883910901512</v>
      </c>
      <c r="T829" s="25">
        <v>0.89165859615141685</v>
      </c>
      <c r="U829" s="25">
        <v>5.6118362878436985</v>
      </c>
      <c r="V829" s="25">
        <v>1.7007031875026317</v>
      </c>
      <c r="W829" s="25">
        <v>4.0782769800833725</v>
      </c>
      <c r="X829" s="25">
        <v>7.9963787948966276</v>
      </c>
      <c r="AA829" s="9">
        <f t="shared" si="304"/>
        <v>0.18669499647193877</v>
      </c>
      <c r="AB829" s="9">
        <f t="shared" si="305"/>
        <v>0.11150779859509441</v>
      </c>
      <c r="AC829" s="9">
        <f t="shared" si="306"/>
        <v>0.70179720493296682</v>
      </c>
      <c r="AD829" s="9">
        <f t="shared" si="307"/>
        <v>1.9607247947963449</v>
      </c>
      <c r="AE829" s="9">
        <f t="shared" si="308"/>
        <v>0.21268417006308382</v>
      </c>
      <c r="AF829" s="9">
        <f t="shared" si="309"/>
        <v>0.38275256827215937</v>
      </c>
      <c r="AG829" s="9">
        <f t="shared" si="310"/>
        <v>0.32002477930927675</v>
      </c>
      <c r="AH829" s="9">
        <f t="shared" si="311"/>
        <v>1.196009162472577</v>
      </c>
      <c r="AI829" s="8">
        <v>18</v>
      </c>
      <c r="AJ829" s="8">
        <v>14</v>
      </c>
      <c r="AK829" s="8">
        <v>4</v>
      </c>
      <c r="AM829" s="7" t="s">
        <v>3735</v>
      </c>
      <c r="AN829" s="7" t="s">
        <v>3743</v>
      </c>
      <c r="AO829" s="7" t="s">
        <v>3645</v>
      </c>
      <c r="AP829" s="7" t="s">
        <v>3737</v>
      </c>
      <c r="AQ829" s="7" t="s">
        <v>71</v>
      </c>
      <c r="AR829" s="7" t="s">
        <v>234</v>
      </c>
      <c r="AS829" s="7" t="s">
        <v>116</v>
      </c>
      <c r="AT829" s="7" t="s">
        <v>3746</v>
      </c>
      <c r="AU829" s="7" t="s">
        <v>75</v>
      </c>
      <c r="AV829" s="7" t="s">
        <v>193</v>
      </c>
      <c r="AW829" s="7" t="s">
        <v>71</v>
      </c>
      <c r="AX829" s="7" t="s">
        <v>154</v>
      </c>
      <c r="AY829" s="7" t="s">
        <v>3596</v>
      </c>
      <c r="AZ829" s="7" t="s">
        <v>3327</v>
      </c>
      <c r="BA829" s="7" t="s">
        <v>259</v>
      </c>
      <c r="BB829" s="7" t="s">
        <v>3747</v>
      </c>
      <c r="BC829" s="7" t="s">
        <v>3748</v>
      </c>
      <c r="BD829" s="7" t="s">
        <v>79</v>
      </c>
      <c r="BF829" s="8">
        <v>13</v>
      </c>
      <c r="BG829" s="8">
        <v>5</v>
      </c>
      <c r="BH829" s="8">
        <v>15</v>
      </c>
      <c r="BJ829" s="8">
        <v>25</v>
      </c>
      <c r="BK829" s="8">
        <v>23</v>
      </c>
      <c r="BL829" s="7" t="s">
        <v>3739</v>
      </c>
      <c r="BM829" s="8">
        <v>16</v>
      </c>
      <c r="BN829" s="7" t="s">
        <v>92</v>
      </c>
      <c r="BO829" s="7" t="s">
        <v>3740</v>
      </c>
      <c r="BP829" s="7" t="s">
        <v>3741</v>
      </c>
      <c r="BQ829" s="7" t="s">
        <v>3742</v>
      </c>
      <c r="BS829" s="7" t="s">
        <v>86</v>
      </c>
      <c r="BU829" s="8">
        <v>12</v>
      </c>
      <c r="BV829" s="7" t="s">
        <v>275</v>
      </c>
      <c r="BW829" s="7" t="s">
        <v>3749</v>
      </c>
    </row>
    <row r="830" spans="1:87" x14ac:dyDescent="0.2">
      <c r="A830">
        <v>889</v>
      </c>
      <c r="B830" s="16" t="s">
        <v>3750</v>
      </c>
      <c r="C830" t="s">
        <v>1536</v>
      </c>
      <c r="D830" t="s">
        <v>4186</v>
      </c>
      <c r="E830" s="3" t="s">
        <v>3733</v>
      </c>
      <c r="F830" t="s">
        <v>4166</v>
      </c>
      <c r="G830" s="35" t="s">
        <v>5450</v>
      </c>
      <c r="H830" s="17" t="s">
        <v>3734</v>
      </c>
      <c r="I830" s="43" t="s">
        <v>4651</v>
      </c>
      <c r="J830" s="43" t="s">
        <v>4652</v>
      </c>
      <c r="K830" t="s">
        <v>4294</v>
      </c>
      <c r="M830" t="s">
        <v>4295</v>
      </c>
      <c r="N830" t="s">
        <v>2862</v>
      </c>
      <c r="P830" s="25">
        <v>1.7129077263542769</v>
      </c>
      <c r="Q830" s="25">
        <v>1.4470557105744248</v>
      </c>
      <c r="R830" s="25">
        <v>2.9802030212643125</v>
      </c>
      <c r="S830" s="25">
        <v>1.5499615125565285</v>
      </c>
      <c r="T830" s="25">
        <v>0.93084287501202734</v>
      </c>
      <c r="U830" s="25">
        <v>6.4538150678341184</v>
      </c>
      <c r="V830" s="25">
        <v>2.1304243240642737</v>
      </c>
      <c r="W830" s="25">
        <v>4.1685028384489557</v>
      </c>
      <c r="X830" s="25">
        <v>8.9346194554026752</v>
      </c>
      <c r="AA830" s="9">
        <f t="shared" si="304"/>
        <v>0.17347817893008102</v>
      </c>
      <c r="AB830" s="9">
        <f t="shared" si="305"/>
        <v>0.10418383006219206</v>
      </c>
      <c r="AC830" s="9">
        <f t="shared" si="306"/>
        <v>0.72233799100772678</v>
      </c>
      <c r="AD830" s="9">
        <f t="shared" si="307"/>
        <v>2.1433641289607777</v>
      </c>
      <c r="AE830" s="9">
        <f t="shared" si="308"/>
        <v>0.23844600597690005</v>
      </c>
      <c r="AF830" s="9">
        <f t="shared" si="309"/>
        <v>0.4109167710178715</v>
      </c>
      <c r="AG830" s="9">
        <f t="shared" si="310"/>
        <v>0.34714039228358901</v>
      </c>
      <c r="AH830" s="9">
        <f t="shared" si="311"/>
        <v>1.183719267915621</v>
      </c>
      <c r="AI830" s="8">
        <v>17</v>
      </c>
      <c r="AJ830" s="8">
        <v>14</v>
      </c>
      <c r="AK830" s="8">
        <v>3</v>
      </c>
      <c r="AM830" s="7" t="s">
        <v>3735</v>
      </c>
      <c r="AN830" s="7" t="s">
        <v>3736</v>
      </c>
      <c r="AO830" s="7" t="s">
        <v>3645</v>
      </c>
      <c r="AP830" s="7" t="s">
        <v>3751</v>
      </c>
      <c r="AQ830" s="7" t="s">
        <v>71</v>
      </c>
      <c r="AR830" s="7" t="s">
        <v>234</v>
      </c>
      <c r="AS830" s="7" t="s">
        <v>116</v>
      </c>
      <c r="AT830" s="7" t="s">
        <v>3752</v>
      </c>
      <c r="AU830" s="7" t="s">
        <v>75</v>
      </c>
      <c r="AV830" s="7" t="s">
        <v>193</v>
      </c>
      <c r="AW830" s="7" t="s">
        <v>71</v>
      </c>
      <c r="AX830" s="7" t="s">
        <v>154</v>
      </c>
      <c r="AY830" s="7" t="s">
        <v>3596</v>
      </c>
      <c r="AZ830" s="7" t="s">
        <v>3327</v>
      </c>
      <c r="BA830" s="7" t="s">
        <v>259</v>
      </c>
      <c r="BB830" s="7" t="s">
        <v>3753</v>
      </c>
      <c r="BC830" s="7" t="s">
        <v>3754</v>
      </c>
      <c r="BD830" s="7" t="s">
        <v>79</v>
      </c>
      <c r="BF830" s="8">
        <v>18</v>
      </c>
      <c r="BG830" s="8">
        <v>6</v>
      </c>
      <c r="BH830" s="8">
        <v>14</v>
      </c>
      <c r="BJ830" s="8">
        <v>24</v>
      </c>
      <c r="BK830" s="8">
        <v>23</v>
      </c>
      <c r="BL830" s="7" t="s">
        <v>3739</v>
      </c>
      <c r="BM830" s="8">
        <v>27</v>
      </c>
      <c r="BN830" s="7" t="s">
        <v>92</v>
      </c>
      <c r="BO830" s="7" t="s">
        <v>3740</v>
      </c>
      <c r="BP830" s="7" t="s">
        <v>3741</v>
      </c>
      <c r="BQ830" s="7" t="s">
        <v>3742</v>
      </c>
      <c r="BS830" s="7" t="s">
        <v>86</v>
      </c>
      <c r="BU830" s="8">
        <v>12</v>
      </c>
      <c r="BV830" s="7" t="s">
        <v>741</v>
      </c>
      <c r="BW830" s="7" t="s">
        <v>3755</v>
      </c>
    </row>
    <row r="831" spans="1:87" x14ac:dyDescent="0.2">
      <c r="A831">
        <v>894</v>
      </c>
      <c r="B831" s="16" t="s">
        <v>3756</v>
      </c>
      <c r="D831" t="s">
        <v>3792</v>
      </c>
      <c r="E831" s="3" t="s">
        <v>3757</v>
      </c>
      <c r="F831" t="s">
        <v>4160</v>
      </c>
      <c r="G831" s="35" t="s">
        <v>5451</v>
      </c>
      <c r="H831" s="17" t="s">
        <v>3758</v>
      </c>
      <c r="I831" s="47" t="s">
        <v>4671</v>
      </c>
      <c r="J831" s="43" t="s">
        <v>4672</v>
      </c>
      <c r="L831" s="38"/>
      <c r="P831" s="25">
        <v>1.6065179352580927</v>
      </c>
      <c r="Q831" s="25">
        <v>1.6712934921596339</v>
      </c>
      <c r="R831" s="25">
        <v>2.44165152432869</v>
      </c>
      <c r="S831" s="25">
        <v>1.4999158759001279</v>
      </c>
      <c r="T831" s="25">
        <v>1.1720337842385087</v>
      </c>
      <c r="U831" s="25">
        <v>2.7862406622249143</v>
      </c>
      <c r="V831" s="25">
        <v>1.6437007874015748</v>
      </c>
      <c r="W831" s="25">
        <v>3.2990779998654016</v>
      </c>
      <c r="X831" s="25">
        <v>5.4581903223635511</v>
      </c>
      <c r="AA831" s="9">
        <f t="shared" si="304"/>
        <v>0.27480094817408673</v>
      </c>
      <c r="AB831" s="9">
        <f t="shared" si="305"/>
        <v>0.21472937274400222</v>
      </c>
      <c r="AC831" s="9">
        <f t="shared" si="306"/>
        <v>0.51046967908191099</v>
      </c>
      <c r="AD831" s="9">
        <f t="shared" si="307"/>
        <v>1.6544593133555008</v>
      </c>
      <c r="AE831" s="9">
        <f t="shared" si="308"/>
        <v>0.30114391223532966</v>
      </c>
      <c r="AF831" s="9">
        <f t="shared" si="309"/>
        <v>0.48695967034536214</v>
      </c>
      <c r="AG831" s="9">
        <f t="shared" si="310"/>
        <v>0.50659411272719845</v>
      </c>
      <c r="AH831" s="9">
        <f t="shared" si="311"/>
        <v>0.96124226103588872</v>
      </c>
      <c r="AI831" s="8">
        <v>45</v>
      </c>
      <c r="AJ831" s="8" t="s">
        <v>3759</v>
      </c>
      <c r="AK831" s="8">
        <v>21</v>
      </c>
      <c r="AL831" s="9" t="s">
        <v>3760</v>
      </c>
      <c r="AM831" s="7" t="s">
        <v>1933</v>
      </c>
      <c r="AN831" s="7" t="s">
        <v>3761</v>
      </c>
      <c r="AO831" s="7" t="s">
        <v>3762</v>
      </c>
      <c r="AP831" s="7" t="s">
        <v>3763</v>
      </c>
      <c r="AQ831" s="7" t="s">
        <v>3594</v>
      </c>
      <c r="AR831" s="7" t="s">
        <v>234</v>
      </c>
      <c r="AS831" s="7" t="s">
        <v>3764</v>
      </c>
      <c r="AT831" s="7" t="s">
        <v>3765</v>
      </c>
      <c r="AU831" s="7" t="s">
        <v>3766</v>
      </c>
      <c r="AV831" s="7" t="s">
        <v>193</v>
      </c>
      <c r="AW831" s="7" t="s">
        <v>93</v>
      </c>
      <c r="AX831" s="7" t="s">
        <v>256</v>
      </c>
      <c r="AY831" s="7" t="s">
        <v>266</v>
      </c>
      <c r="AZ831" s="7" t="s">
        <v>92</v>
      </c>
      <c r="BA831" s="7" t="s">
        <v>259</v>
      </c>
      <c r="BB831" s="7" t="s">
        <v>71</v>
      </c>
      <c r="BC831" s="7" t="s">
        <v>3767</v>
      </c>
      <c r="BD831" s="7" t="s">
        <v>3768</v>
      </c>
      <c r="BF831" s="8">
        <v>13</v>
      </c>
      <c r="BG831" s="8">
        <v>8</v>
      </c>
      <c r="BH831" s="8">
        <v>14</v>
      </c>
      <c r="BJ831" s="8">
        <v>20</v>
      </c>
      <c r="BK831" s="8">
        <v>19</v>
      </c>
      <c r="BL831" s="7" t="s">
        <v>3769</v>
      </c>
      <c r="BM831" s="8">
        <v>24</v>
      </c>
      <c r="BN831" s="7" t="s">
        <v>600</v>
      </c>
      <c r="BO831" s="7" t="s">
        <v>3770</v>
      </c>
      <c r="BP831" s="7" t="s">
        <v>3771</v>
      </c>
      <c r="BQ831" s="7" t="s">
        <v>3772</v>
      </c>
      <c r="BS831" s="7" t="s">
        <v>131</v>
      </c>
      <c r="BU831" s="8">
        <v>8</v>
      </c>
      <c r="BV831" s="7" t="s">
        <v>87</v>
      </c>
      <c r="CI831" s="7"/>
    </row>
    <row r="832" spans="1:87" x14ac:dyDescent="0.2">
      <c r="A832">
        <v>895</v>
      </c>
      <c r="B832" s="11" t="s">
        <v>3773</v>
      </c>
      <c r="D832" t="s">
        <v>3792</v>
      </c>
      <c r="E832" s="3" t="s">
        <v>3757</v>
      </c>
      <c r="F832" t="s">
        <v>4160</v>
      </c>
      <c r="G832" s="35" t="s">
        <v>5452</v>
      </c>
      <c r="H832" s="17" t="s">
        <v>3758</v>
      </c>
      <c r="I832" s="47" t="s">
        <v>4671</v>
      </c>
      <c r="J832" s="43" t="s">
        <v>4672</v>
      </c>
      <c r="L832" s="37" t="s">
        <v>4330</v>
      </c>
      <c r="P832" s="25">
        <v>1.5402267864062948</v>
      </c>
      <c r="Q832" s="25">
        <v>1.7819076342437363</v>
      </c>
      <c r="R832" s="25">
        <v>2.8781654900507152</v>
      </c>
      <c r="S832" s="25">
        <v>1.6710080706306549</v>
      </c>
      <c r="T832" s="25">
        <v>0.82123300365621477</v>
      </c>
      <c r="U832" s="25">
        <v>3.0611615642533403</v>
      </c>
      <c r="V832" s="25">
        <v>1.7622617984532696</v>
      </c>
      <c r="W832" s="25">
        <v>3.2505433775336559</v>
      </c>
      <c r="X832" s="25">
        <v>5.5533857896244374</v>
      </c>
      <c r="AA832" s="9">
        <f t="shared" si="304"/>
        <v>0.30089897117406306</v>
      </c>
      <c r="AB832" s="9">
        <f t="shared" si="305"/>
        <v>0.14787969623694247</v>
      </c>
      <c r="AC832" s="9">
        <f t="shared" si="306"/>
        <v>0.55122436657878215</v>
      </c>
      <c r="AD832" s="9">
        <f t="shared" si="307"/>
        <v>1.7084484483446762</v>
      </c>
      <c r="AE832" s="9">
        <f t="shared" si="308"/>
        <v>0.31733105986365251</v>
      </c>
      <c r="AF832" s="9">
        <f t="shared" si="309"/>
        <v>0.47383671205610528</v>
      </c>
      <c r="AG832" s="9">
        <f t="shared" si="310"/>
        <v>0.54818761889458478</v>
      </c>
      <c r="AH832" s="9">
        <f t="shared" si="311"/>
        <v>0.86436959851736994</v>
      </c>
      <c r="AI832" s="8">
        <v>44</v>
      </c>
      <c r="AJ832" s="8">
        <v>23</v>
      </c>
      <c r="AK832" s="8">
        <v>19</v>
      </c>
      <c r="AL832" s="9" t="s">
        <v>3774</v>
      </c>
      <c r="AM832" s="7" t="s">
        <v>1933</v>
      </c>
      <c r="AN832" s="7" t="s">
        <v>3761</v>
      </c>
      <c r="AO832" s="7" t="s">
        <v>3762</v>
      </c>
      <c r="AP832" s="7" t="s">
        <v>3763</v>
      </c>
      <c r="AQ832" s="7" t="s">
        <v>3594</v>
      </c>
      <c r="AR832" s="7" t="s">
        <v>234</v>
      </c>
      <c r="AS832" s="7" t="s">
        <v>3764</v>
      </c>
      <c r="AT832" s="7" t="s">
        <v>236</v>
      </c>
      <c r="AU832" s="7" t="s">
        <v>3766</v>
      </c>
      <c r="AV832" s="7" t="s">
        <v>193</v>
      </c>
      <c r="AW832" s="7" t="s">
        <v>71</v>
      </c>
      <c r="AX832" s="7" t="s">
        <v>256</v>
      </c>
      <c r="AY832" s="7" t="s">
        <v>3775</v>
      </c>
      <c r="AZ832" s="7" t="s">
        <v>92</v>
      </c>
      <c r="BA832" s="7" t="s">
        <v>259</v>
      </c>
      <c r="BB832" s="7" t="s">
        <v>71</v>
      </c>
      <c r="BC832" s="7" t="s">
        <v>3776</v>
      </c>
      <c r="BD832" s="7" t="s">
        <v>79</v>
      </c>
      <c r="BF832" s="8">
        <v>12</v>
      </c>
      <c r="BG832" s="8">
        <v>8</v>
      </c>
      <c r="BH832" s="8">
        <v>13</v>
      </c>
      <c r="BJ832" s="8">
        <v>19</v>
      </c>
      <c r="BK832" s="8">
        <v>19</v>
      </c>
      <c r="BL832" s="7" t="s">
        <v>3769</v>
      </c>
      <c r="BM832" s="8">
        <v>34</v>
      </c>
      <c r="BN832" s="7" t="s">
        <v>71</v>
      </c>
      <c r="BO832" s="7" t="s">
        <v>3770</v>
      </c>
      <c r="BP832" s="7" t="s">
        <v>3771</v>
      </c>
      <c r="BQ832" s="7" t="s">
        <v>3772</v>
      </c>
      <c r="BS832" s="7" t="s">
        <v>131</v>
      </c>
      <c r="BU832" s="8">
        <v>8</v>
      </c>
      <c r="BV832" s="7" t="s">
        <v>87</v>
      </c>
    </row>
    <row r="833" spans="1:87" x14ac:dyDescent="0.2">
      <c r="A833">
        <v>896</v>
      </c>
      <c r="B833" s="11" t="s">
        <v>3777</v>
      </c>
      <c r="D833" t="s">
        <v>3792</v>
      </c>
      <c r="E833" s="3" t="s">
        <v>3757</v>
      </c>
      <c r="F833" t="s">
        <v>4160</v>
      </c>
      <c r="G833" s="35" t="s">
        <v>5453</v>
      </c>
      <c r="H833" s="17" t="s">
        <v>3758</v>
      </c>
      <c r="I833" s="47" t="s">
        <v>4671</v>
      </c>
      <c r="J833" s="43" t="s">
        <v>4672</v>
      </c>
      <c r="P833" s="25">
        <v>1.4813192572626537</v>
      </c>
      <c r="Q833" s="25">
        <v>1.6106993111710093</v>
      </c>
      <c r="R833" s="25">
        <v>2.4354035639412999</v>
      </c>
      <c r="S833" s="25">
        <v>1.5169773884396527</v>
      </c>
      <c r="T833" s="25">
        <v>1.0737683438155137</v>
      </c>
      <c r="U833" s="25">
        <v>2.7254604672057501</v>
      </c>
      <c r="V833" s="25">
        <v>1.5910452231206949</v>
      </c>
      <c r="W833" s="25">
        <v>3.1416591793950284</v>
      </c>
      <c r="X833" s="25">
        <v>5.316224917640012</v>
      </c>
      <c r="AA833" s="9">
        <f t="shared" si="304"/>
        <v>0.28534860957558433</v>
      </c>
      <c r="AB833" s="9">
        <f t="shared" si="305"/>
        <v>0.20197947988479442</v>
      </c>
      <c r="AC833" s="9">
        <f t="shared" si="306"/>
        <v>0.5126683895864288</v>
      </c>
      <c r="AD833" s="9">
        <f t="shared" si="307"/>
        <v>1.6921711153479504</v>
      </c>
      <c r="AE833" s="9">
        <f t="shared" si="308"/>
        <v>0.29928102135810208</v>
      </c>
      <c r="AF833" s="9">
        <f t="shared" si="309"/>
        <v>0.47150857959961878</v>
      </c>
      <c r="AG833" s="9">
        <f t="shared" si="310"/>
        <v>0.51269065776930411</v>
      </c>
      <c r="AH833" s="9">
        <f t="shared" si="311"/>
        <v>0.91967460778617094</v>
      </c>
      <c r="AI833" s="8">
        <v>44</v>
      </c>
      <c r="AJ833" s="8">
        <v>32</v>
      </c>
      <c r="AK833" s="8">
        <v>12</v>
      </c>
      <c r="AL833" s="9" t="s">
        <v>3778</v>
      </c>
      <c r="AM833" s="7" t="s">
        <v>1933</v>
      </c>
      <c r="AN833" s="7" t="s">
        <v>3761</v>
      </c>
      <c r="AO833" s="7" t="s">
        <v>3762</v>
      </c>
      <c r="AP833" s="7" t="s">
        <v>3779</v>
      </c>
      <c r="AQ833" s="7" t="s">
        <v>3594</v>
      </c>
      <c r="AR833" s="7" t="s">
        <v>72</v>
      </c>
      <c r="AS833" s="7" t="s">
        <v>3764</v>
      </c>
      <c r="AT833" s="7" t="s">
        <v>3765</v>
      </c>
      <c r="AU833" s="7" t="s">
        <v>3766</v>
      </c>
      <c r="AV833" s="7" t="s">
        <v>193</v>
      </c>
      <c r="AW833" s="7" t="s">
        <v>71</v>
      </c>
      <c r="AX833" s="7" t="s">
        <v>256</v>
      </c>
      <c r="AY833" s="7" t="s">
        <v>3775</v>
      </c>
      <c r="AZ833" s="7" t="s">
        <v>92</v>
      </c>
      <c r="BA833" s="7" t="s">
        <v>259</v>
      </c>
      <c r="BB833" s="7" t="s">
        <v>71</v>
      </c>
      <c r="BC833" s="7" t="s">
        <v>3780</v>
      </c>
      <c r="BD833" s="7" t="s">
        <v>3768</v>
      </c>
      <c r="BF833" s="8">
        <v>14</v>
      </c>
      <c r="BG833" s="8">
        <v>8</v>
      </c>
      <c r="BH833" s="8">
        <v>14</v>
      </c>
      <c r="BJ833" s="8">
        <v>20</v>
      </c>
      <c r="BK833" s="8">
        <v>20</v>
      </c>
      <c r="BL833" s="7" t="s">
        <v>3769</v>
      </c>
      <c r="BM833" s="8">
        <v>23</v>
      </c>
      <c r="BN833" s="7" t="s">
        <v>79</v>
      </c>
      <c r="BO833" s="7" t="s">
        <v>3770</v>
      </c>
      <c r="BP833" s="7" t="s">
        <v>3771</v>
      </c>
      <c r="BQ833" s="7" t="s">
        <v>3772</v>
      </c>
      <c r="BS833" s="7" t="s">
        <v>131</v>
      </c>
      <c r="BU833" s="8">
        <v>9</v>
      </c>
    </row>
    <row r="834" spans="1:87" x14ac:dyDescent="0.2">
      <c r="A834">
        <v>897</v>
      </c>
      <c r="B834" s="11" t="s">
        <v>3781</v>
      </c>
      <c r="D834" t="s">
        <v>3792</v>
      </c>
      <c r="E834" s="3" t="s">
        <v>3757</v>
      </c>
      <c r="F834" t="s">
        <v>4160</v>
      </c>
      <c r="G834" s="35" t="s">
        <v>5454</v>
      </c>
      <c r="H834" s="17" t="s">
        <v>3758</v>
      </c>
      <c r="I834" s="47" t="s">
        <v>4671</v>
      </c>
      <c r="J834" s="43" t="s">
        <v>4672</v>
      </c>
      <c r="P834" s="25">
        <v>1.4354841423403717</v>
      </c>
      <c r="Q834" s="25">
        <v>1.5716328762513669</v>
      </c>
      <c r="R834" s="25">
        <v>2.3572137629342977</v>
      </c>
      <c r="S834" s="25">
        <v>1.5182636493648523</v>
      </c>
      <c r="T834" s="25">
        <v>0.9609825860183393</v>
      </c>
      <c r="U834" s="25">
        <v>2.5088415916547486</v>
      </c>
      <c r="V834" s="25">
        <v>1.4869857827879196</v>
      </c>
      <c r="W834" s="25">
        <v>3.0129721544544457</v>
      </c>
      <c r="X834" s="25">
        <v>4.9880878270379405</v>
      </c>
      <c r="AA834" s="9">
        <f t="shared" si="304"/>
        <v>0.30437789028795781</v>
      </c>
      <c r="AB834" s="9">
        <f t="shared" si="305"/>
        <v>0.19265550634640616</v>
      </c>
      <c r="AC834" s="9">
        <f t="shared" si="306"/>
        <v>0.50296660336563592</v>
      </c>
      <c r="AD834" s="9">
        <f t="shared" si="307"/>
        <v>1.6555373137662224</v>
      </c>
      <c r="AE834" s="9">
        <f t="shared" si="308"/>
        <v>0.29810737788691494</v>
      </c>
      <c r="AF834" s="9">
        <f t="shared" si="309"/>
        <v>0.47643458643257613</v>
      </c>
      <c r="AG834" s="9">
        <f t="shared" si="310"/>
        <v>0.5216221045812951</v>
      </c>
      <c r="AH834" s="9">
        <f t="shared" si="311"/>
        <v>0.91337115940477465</v>
      </c>
      <c r="AI834" s="8">
        <v>42</v>
      </c>
      <c r="AJ834" s="8">
        <v>32</v>
      </c>
      <c r="AK834" s="8">
        <v>10</v>
      </c>
      <c r="AM834" s="7" t="s">
        <v>1933</v>
      </c>
      <c r="AN834" s="7" t="s">
        <v>3761</v>
      </c>
      <c r="AO834" s="7" t="s">
        <v>3762</v>
      </c>
      <c r="AP834" s="7" t="s">
        <v>3763</v>
      </c>
      <c r="AQ834" s="7" t="s">
        <v>3594</v>
      </c>
      <c r="AR834" s="7" t="s">
        <v>234</v>
      </c>
      <c r="AS834" s="7" t="s">
        <v>3764</v>
      </c>
      <c r="AT834" s="7" t="s">
        <v>3782</v>
      </c>
      <c r="AU834" s="7" t="s">
        <v>3766</v>
      </c>
      <c r="AV834" s="7" t="s">
        <v>193</v>
      </c>
      <c r="AW834" s="7" t="s">
        <v>71</v>
      </c>
      <c r="AX834" s="7" t="s">
        <v>256</v>
      </c>
      <c r="AY834" s="7" t="s">
        <v>3775</v>
      </c>
      <c r="AZ834" s="7" t="s">
        <v>92</v>
      </c>
      <c r="BA834" s="7" t="s">
        <v>259</v>
      </c>
      <c r="BB834" s="7" t="s">
        <v>71</v>
      </c>
      <c r="BC834" s="7" t="s">
        <v>3783</v>
      </c>
      <c r="BD834" s="7" t="s">
        <v>3768</v>
      </c>
      <c r="BF834" s="8">
        <v>16</v>
      </c>
      <c r="BG834" s="8">
        <v>8</v>
      </c>
      <c r="BH834" s="8">
        <v>13</v>
      </c>
      <c r="BJ834" s="8">
        <v>20</v>
      </c>
      <c r="BK834" s="8">
        <v>19</v>
      </c>
      <c r="BL834" s="7" t="s">
        <v>3769</v>
      </c>
      <c r="BM834" s="8" t="s">
        <v>3784</v>
      </c>
      <c r="BN834" s="7" t="s">
        <v>71</v>
      </c>
      <c r="BO834" s="7" t="s">
        <v>3770</v>
      </c>
      <c r="BP834" s="7" t="s">
        <v>3771</v>
      </c>
      <c r="BQ834" s="7" t="s">
        <v>3772</v>
      </c>
      <c r="BS834" s="7" t="s">
        <v>131</v>
      </c>
      <c r="BU834" s="8">
        <v>9</v>
      </c>
      <c r="BV834" s="7" t="s">
        <v>87</v>
      </c>
    </row>
    <row r="835" spans="1:87" x14ac:dyDescent="0.2">
      <c r="A835">
        <v>898</v>
      </c>
      <c r="B835" s="11" t="s">
        <v>3785</v>
      </c>
      <c r="D835" t="s">
        <v>3792</v>
      </c>
      <c r="E835" s="3" t="s">
        <v>3757</v>
      </c>
      <c r="F835" t="s">
        <v>4166</v>
      </c>
      <c r="G835" s="35" t="s">
        <v>5455</v>
      </c>
      <c r="H835" s="17" t="s">
        <v>3758</v>
      </c>
      <c r="I835" s="47" t="s">
        <v>4671</v>
      </c>
      <c r="J835" s="43" t="s">
        <v>4672</v>
      </c>
      <c r="P835" s="25">
        <v>1.7553952557420582</v>
      </c>
      <c r="Q835" s="25">
        <v>1.7262440300430035</v>
      </c>
      <c r="R835" s="25">
        <v>2.4702641644041936</v>
      </c>
      <c r="S835" s="25">
        <v>1.5658627454866134</v>
      </c>
      <c r="T835" s="25">
        <v>1.1755613245873051</v>
      </c>
      <c r="U835" s="25">
        <v>2.6514337805433903</v>
      </c>
      <c r="V835" s="25">
        <v>1.6044866332415133</v>
      </c>
      <c r="W835" s="25">
        <v>3.3786488575335412</v>
      </c>
      <c r="X835" s="25">
        <v>5.3928578506173093</v>
      </c>
      <c r="AA835" s="9">
        <f t="shared" si="304"/>
        <v>0.29035861668546897</v>
      </c>
      <c r="AB835" s="9">
        <f t="shared" si="305"/>
        <v>0.21798485277203089</v>
      </c>
      <c r="AC835" s="9">
        <f t="shared" si="306"/>
        <v>0.49165653054250003</v>
      </c>
      <c r="AD835" s="9">
        <f t="shared" si="307"/>
        <v>1.5961581324417855</v>
      </c>
      <c r="AE835" s="9">
        <f t="shared" si="308"/>
        <v>0.29752066115702475</v>
      </c>
      <c r="AF835" s="9">
        <f t="shared" si="309"/>
        <v>0.51955539914364468</v>
      </c>
      <c r="AG835" s="9">
        <f t="shared" si="310"/>
        <v>0.51092732711595978</v>
      </c>
      <c r="AH835" s="9">
        <f t="shared" si="311"/>
        <v>1.0168870827019332</v>
      </c>
      <c r="AI835" s="8">
        <v>46</v>
      </c>
      <c r="AJ835" s="8" t="s">
        <v>3786</v>
      </c>
      <c r="AK835" s="8">
        <v>15</v>
      </c>
      <c r="AL835" s="9" t="s">
        <v>3787</v>
      </c>
      <c r="AM835" s="7" t="s">
        <v>1933</v>
      </c>
      <c r="AN835" s="7" t="s">
        <v>3761</v>
      </c>
      <c r="AO835" s="7" t="s">
        <v>3762</v>
      </c>
      <c r="AP835" s="7" t="s">
        <v>3763</v>
      </c>
      <c r="AQ835" s="7" t="s">
        <v>3594</v>
      </c>
      <c r="AR835" s="7" t="s">
        <v>234</v>
      </c>
      <c r="AS835" s="7" t="s">
        <v>3764</v>
      </c>
      <c r="AT835" s="7" t="s">
        <v>3765</v>
      </c>
      <c r="AU835" s="7" t="s">
        <v>3766</v>
      </c>
      <c r="AV835" s="7" t="s">
        <v>2668</v>
      </c>
      <c r="AW835" s="7" t="s">
        <v>271</v>
      </c>
      <c r="AX835" s="7" t="s">
        <v>256</v>
      </c>
      <c r="AY835" s="7" t="s">
        <v>3775</v>
      </c>
      <c r="AZ835" s="7" t="s">
        <v>92</v>
      </c>
      <c r="BA835" s="7" t="s">
        <v>312</v>
      </c>
      <c r="BB835" s="7" t="s">
        <v>3788</v>
      </c>
      <c r="BC835" s="7" t="s">
        <v>3789</v>
      </c>
      <c r="BD835" s="7" t="s">
        <v>3790</v>
      </c>
      <c r="BE835" s="7" t="s">
        <v>1902</v>
      </c>
      <c r="BF835" s="8">
        <v>13</v>
      </c>
      <c r="BG835" s="8">
        <v>5</v>
      </c>
      <c r="BH835" s="8">
        <v>12</v>
      </c>
      <c r="BJ835" s="8">
        <v>19</v>
      </c>
      <c r="BK835" s="8">
        <v>19</v>
      </c>
      <c r="BL835" s="7" t="s">
        <v>3769</v>
      </c>
      <c r="BM835" s="8">
        <v>29</v>
      </c>
      <c r="BN835" s="7" t="s">
        <v>71</v>
      </c>
      <c r="BO835" s="7" t="s">
        <v>3770</v>
      </c>
      <c r="BP835" s="7" t="s">
        <v>3771</v>
      </c>
      <c r="BQ835" s="7" t="s">
        <v>3772</v>
      </c>
      <c r="BS835" s="7" t="s">
        <v>1353</v>
      </c>
      <c r="BU835" s="8">
        <v>9</v>
      </c>
      <c r="BV835" s="7" t="s">
        <v>148</v>
      </c>
    </row>
    <row r="836" spans="1:87" x14ac:dyDescent="0.2">
      <c r="A836">
        <v>901</v>
      </c>
      <c r="B836" s="11" t="s">
        <v>3791</v>
      </c>
      <c r="C836" t="s">
        <v>1541</v>
      </c>
      <c r="D836" t="s">
        <v>3792</v>
      </c>
      <c r="E836" s="3" t="s">
        <v>3757</v>
      </c>
      <c r="F836" t="s">
        <v>4165</v>
      </c>
      <c r="G836" s="35" t="s">
        <v>5456</v>
      </c>
      <c r="H836" s="17" t="s">
        <v>3712</v>
      </c>
      <c r="I836" s="47" t="s">
        <v>4649</v>
      </c>
      <c r="J836" s="43" t="s">
        <v>4650</v>
      </c>
      <c r="L836" s="37" t="s">
        <v>4331</v>
      </c>
      <c r="M836" t="s">
        <v>4332</v>
      </c>
      <c r="P836" s="25">
        <v>1.6826223210675295</v>
      </c>
      <c r="Q836" s="25">
        <v>1.8139405580266883</v>
      </c>
      <c r="R836" s="25">
        <v>2.9181830435368648</v>
      </c>
      <c r="S836" s="25">
        <v>1.5149784337511796</v>
      </c>
      <c r="T836" s="25">
        <v>1.1480826256907941</v>
      </c>
      <c r="U836" s="25">
        <v>2.9158242350721122</v>
      </c>
      <c r="V836" s="25">
        <v>1.7127645235206903</v>
      </c>
      <c r="W836" s="25">
        <v>3.5134115109853079</v>
      </c>
      <c r="X836" s="25">
        <v>5.5788852945140857</v>
      </c>
      <c r="AA836" s="9">
        <f t="shared" si="304"/>
        <v>0.27155575957815647</v>
      </c>
      <c r="AB836" s="9">
        <f t="shared" si="305"/>
        <v>0.20579068489179086</v>
      </c>
      <c r="AC836" s="9">
        <f t="shared" si="306"/>
        <v>0.52265355553005277</v>
      </c>
      <c r="AD836" s="9">
        <f t="shared" si="307"/>
        <v>1.5878826824215455</v>
      </c>
      <c r="AE836" s="9">
        <f t="shared" si="308"/>
        <v>0.30700837767804834</v>
      </c>
      <c r="AF836" s="9">
        <f t="shared" si="309"/>
        <v>0.47891410266247225</v>
      </c>
      <c r="AG836" s="9">
        <f t="shared" si="310"/>
        <v>0.51629037827054403</v>
      </c>
      <c r="AH836" s="9">
        <f t="shared" si="311"/>
        <v>0.92760609691531759</v>
      </c>
      <c r="AI836" s="8">
        <v>60</v>
      </c>
      <c r="AJ836" s="8">
        <v>14</v>
      </c>
      <c r="AK836" s="8">
        <v>46</v>
      </c>
      <c r="AL836" s="7" t="s">
        <v>3793</v>
      </c>
      <c r="AM836" s="7" t="s">
        <v>1933</v>
      </c>
      <c r="AN836" s="7" t="s">
        <v>3794</v>
      </c>
      <c r="AO836" s="7" t="s">
        <v>3795</v>
      </c>
      <c r="AP836" s="7" t="s">
        <v>3796</v>
      </c>
      <c r="AQ836" s="7" t="s">
        <v>3594</v>
      </c>
      <c r="AR836" s="7" t="s">
        <v>234</v>
      </c>
      <c r="AS836" s="7" t="s">
        <v>90</v>
      </c>
      <c r="AT836" s="7" t="s">
        <v>236</v>
      </c>
      <c r="AU836" s="7" t="s">
        <v>3797</v>
      </c>
      <c r="AV836" s="7" t="s">
        <v>119</v>
      </c>
      <c r="AW836" s="7" t="s">
        <v>194</v>
      </c>
      <c r="AX836" s="7" t="s">
        <v>256</v>
      </c>
      <c r="AY836" s="7" t="s">
        <v>3798</v>
      </c>
      <c r="AZ836" s="7" t="s">
        <v>92</v>
      </c>
      <c r="BA836" s="7" t="s">
        <v>312</v>
      </c>
      <c r="BB836" s="7" t="s">
        <v>924</v>
      </c>
      <c r="BC836" s="7" t="s">
        <v>3799</v>
      </c>
      <c r="BD836" s="7" t="s">
        <v>71</v>
      </c>
      <c r="BF836" s="8">
        <v>10</v>
      </c>
      <c r="BG836" s="8">
        <v>4</v>
      </c>
      <c r="BH836" s="8">
        <v>12</v>
      </c>
      <c r="BJ836" s="8">
        <v>20</v>
      </c>
      <c r="BK836" s="8">
        <v>19</v>
      </c>
      <c r="BL836" s="7" t="s">
        <v>3769</v>
      </c>
      <c r="BM836" s="8">
        <v>28</v>
      </c>
      <c r="BN836" s="7" t="s">
        <v>71</v>
      </c>
      <c r="BO836" s="7" t="s">
        <v>3800</v>
      </c>
      <c r="BP836" s="7" t="s">
        <v>3801</v>
      </c>
      <c r="BQ836" s="7" t="s">
        <v>3772</v>
      </c>
      <c r="BS836" s="7" t="s">
        <v>86</v>
      </c>
      <c r="BU836" s="8">
        <v>11</v>
      </c>
      <c r="BV836" s="7" t="s">
        <v>87</v>
      </c>
    </row>
    <row r="837" spans="1:87" x14ac:dyDescent="0.2">
      <c r="A837">
        <v>902</v>
      </c>
      <c r="B837" s="11" t="s">
        <v>3802</v>
      </c>
      <c r="C837" t="s">
        <v>1541</v>
      </c>
      <c r="D837" t="s">
        <v>3792</v>
      </c>
      <c r="E837" s="3" t="s">
        <v>3757</v>
      </c>
      <c r="F837" t="s">
        <v>4167</v>
      </c>
      <c r="G837" s="35" t="s">
        <v>5457</v>
      </c>
      <c r="H837" s="17" t="s">
        <v>3712</v>
      </c>
      <c r="I837" s="43" t="s">
        <v>4649</v>
      </c>
      <c r="J837" s="43" t="s">
        <v>4650</v>
      </c>
      <c r="P837" s="25">
        <v>1.6143309455909103</v>
      </c>
      <c r="Q837" s="25">
        <v>1.8606651247389576</v>
      </c>
      <c r="R837" s="25">
        <v>3.1158691307569661</v>
      </c>
      <c r="S837" s="25">
        <v>1.4426829542137292</v>
      </c>
      <c r="T837" s="25">
        <v>0.9288617429771181</v>
      </c>
      <c r="U837" s="25">
        <v>3.2649271326881188</v>
      </c>
      <c r="V837" s="25">
        <v>1.8160016167785686</v>
      </c>
      <c r="W837" s="25">
        <v>3.4934542923225473</v>
      </c>
      <c r="X837" s="25">
        <v>5.6364718298789658</v>
      </c>
      <c r="AA837" s="9">
        <f t="shared" si="304"/>
        <v>0.25595496575819993</v>
      </c>
      <c r="AB837" s="9">
        <f t="shared" si="305"/>
        <v>0.16479488783270721</v>
      </c>
      <c r="AC837" s="9">
        <f t="shared" si="306"/>
        <v>0.57925014640909289</v>
      </c>
      <c r="AD837" s="9">
        <f t="shared" si="307"/>
        <v>1.6134379780683146</v>
      </c>
      <c r="AE837" s="9">
        <f t="shared" si="308"/>
        <v>0.32218765064200888</v>
      </c>
      <c r="AF837" s="9">
        <f t="shared" si="309"/>
        <v>0.46210163652024122</v>
      </c>
      <c r="AG837" s="9">
        <f t="shared" si="310"/>
        <v>0.53261470425649526</v>
      </c>
      <c r="AH837" s="9">
        <f t="shared" si="311"/>
        <v>0.86760961127671654</v>
      </c>
      <c r="AI837" s="8">
        <v>56</v>
      </c>
      <c r="AJ837" s="8">
        <v>22</v>
      </c>
      <c r="AK837" s="8">
        <v>34</v>
      </c>
      <c r="AL837" s="7" t="s">
        <v>3793</v>
      </c>
      <c r="AM837" s="7" t="s">
        <v>1933</v>
      </c>
      <c r="AN837" s="7" t="s">
        <v>3794</v>
      </c>
      <c r="AO837" s="7" t="s">
        <v>3803</v>
      </c>
      <c r="AP837" s="7" t="s">
        <v>3763</v>
      </c>
      <c r="AQ837" s="7" t="s">
        <v>90</v>
      </c>
      <c r="AR837" s="7" t="s">
        <v>234</v>
      </c>
      <c r="AS837" s="7" t="s">
        <v>72</v>
      </c>
      <c r="AT837" s="7" t="s">
        <v>236</v>
      </c>
      <c r="AU837" s="7" t="s">
        <v>3804</v>
      </c>
      <c r="AV837" s="7" t="s">
        <v>119</v>
      </c>
      <c r="AW837" s="7" t="s">
        <v>194</v>
      </c>
      <c r="AX837" s="7" t="s">
        <v>256</v>
      </c>
      <c r="AY837" s="7" t="s">
        <v>3798</v>
      </c>
      <c r="AZ837" s="7" t="s">
        <v>92</v>
      </c>
      <c r="BA837" s="7" t="s">
        <v>312</v>
      </c>
      <c r="BB837" s="7" t="s">
        <v>924</v>
      </c>
      <c r="BC837" s="7" t="s">
        <v>3799</v>
      </c>
      <c r="BD837" s="7" t="s">
        <v>71</v>
      </c>
      <c r="BF837" s="8">
        <v>10</v>
      </c>
      <c r="BG837" s="8">
        <v>4</v>
      </c>
      <c r="BH837" s="8">
        <v>14</v>
      </c>
      <c r="BJ837" s="8">
        <v>20</v>
      </c>
      <c r="BK837" s="8">
        <v>19</v>
      </c>
      <c r="BL837" s="7" t="s">
        <v>3769</v>
      </c>
      <c r="BM837" s="8">
        <v>28</v>
      </c>
      <c r="BN837" s="7" t="s">
        <v>71</v>
      </c>
      <c r="BO837" s="7" t="s">
        <v>3800</v>
      </c>
      <c r="BP837" s="7" t="s">
        <v>3801</v>
      </c>
      <c r="BQ837" s="7" t="s">
        <v>3772</v>
      </c>
      <c r="BS837" s="7" t="s">
        <v>1353</v>
      </c>
      <c r="BU837" s="8">
        <v>7</v>
      </c>
      <c r="BV837" s="7" t="s">
        <v>87</v>
      </c>
    </row>
    <row r="838" spans="1:87" s="7" customFormat="1" ht="29" x14ac:dyDescent="0.2">
      <c r="A838">
        <v>903</v>
      </c>
      <c r="B838" s="11" t="s">
        <v>5572</v>
      </c>
      <c r="C838" t="s">
        <v>1541</v>
      </c>
      <c r="D838" t="s">
        <v>3792</v>
      </c>
      <c r="E838" s="3" t="s">
        <v>3757</v>
      </c>
      <c r="F838" t="s">
        <v>4160</v>
      </c>
      <c r="G838" s="35" t="s">
        <v>5458</v>
      </c>
      <c r="H838" s="17" t="s">
        <v>3712</v>
      </c>
      <c r="I838" s="43" t="s">
        <v>4649</v>
      </c>
      <c r="J838" s="43" t="s">
        <v>4650</v>
      </c>
      <c r="K838"/>
      <c r="L838"/>
      <c r="M838"/>
      <c r="N838"/>
      <c r="O838"/>
      <c r="P838" s="25">
        <v>1.5102283501261471</v>
      </c>
      <c r="Q838" s="25">
        <v>1.6783653923411914</v>
      </c>
      <c r="R838" s="25">
        <v>2.3157852448215466</v>
      </c>
      <c r="S838" s="25">
        <v>1.4443266001381994</v>
      </c>
      <c r="T838" s="25">
        <v>0.95341400311751756</v>
      </c>
      <c r="U838" s="25">
        <v>2.9389191534493562</v>
      </c>
      <c r="V838" s="25">
        <v>1.6190843497404748</v>
      </c>
      <c r="W838" s="25">
        <v>3.2108020376351862</v>
      </c>
      <c r="X838" s="25">
        <v>5.3366597567050738</v>
      </c>
      <c r="Y838"/>
      <c r="Z838"/>
      <c r="AA838" s="9">
        <f t="shared" si="304"/>
        <v>0.27064243665216275</v>
      </c>
      <c r="AB838" s="9">
        <f t="shared" si="305"/>
        <v>0.17865369848988993</v>
      </c>
      <c r="AC838" s="9">
        <f t="shared" si="306"/>
        <v>0.5507038648579472</v>
      </c>
      <c r="AD838" s="9">
        <f t="shared" si="307"/>
        <v>1.6620955431545759</v>
      </c>
      <c r="AE838" s="9">
        <f t="shared" si="308"/>
        <v>0.30338909047110013</v>
      </c>
      <c r="AF838" s="9">
        <f t="shared" si="309"/>
        <v>0.47035859963464383</v>
      </c>
      <c r="AG838" s="9">
        <f t="shared" si="310"/>
        <v>0.52272465654012656</v>
      </c>
      <c r="AH838" s="9">
        <f t="shared" si="311"/>
        <v>0.89982095497065395</v>
      </c>
      <c r="AI838" s="8">
        <v>65</v>
      </c>
      <c r="AJ838" s="8">
        <v>15</v>
      </c>
      <c r="AK838" s="8">
        <v>50</v>
      </c>
      <c r="AL838" s="7" t="s">
        <v>3793</v>
      </c>
      <c r="AM838" s="7" t="s">
        <v>1933</v>
      </c>
      <c r="AN838" s="7" t="s">
        <v>3794</v>
      </c>
      <c r="AO838" s="7" t="s">
        <v>3803</v>
      </c>
      <c r="AP838" s="7" t="s">
        <v>3805</v>
      </c>
      <c r="AQ838" s="7" t="s">
        <v>3594</v>
      </c>
      <c r="AR838" s="7" t="s">
        <v>234</v>
      </c>
      <c r="AS838" s="7" t="s">
        <v>90</v>
      </c>
      <c r="AT838" s="7" t="s">
        <v>236</v>
      </c>
      <c r="AU838" s="7" t="s">
        <v>3804</v>
      </c>
      <c r="AV838" s="7" t="s">
        <v>3806</v>
      </c>
      <c r="AW838" s="7" t="s">
        <v>194</v>
      </c>
      <c r="AX838" s="7" t="s">
        <v>256</v>
      </c>
      <c r="AY838" s="7" t="s">
        <v>3798</v>
      </c>
      <c r="AZ838" s="7" t="s">
        <v>3327</v>
      </c>
      <c r="BA838" s="7" t="s">
        <v>259</v>
      </c>
      <c r="BB838" s="7" t="s">
        <v>924</v>
      </c>
      <c r="BC838" s="7" t="s">
        <v>3807</v>
      </c>
      <c r="BD838" s="7" t="s">
        <v>93</v>
      </c>
      <c r="BF838" s="8">
        <v>13</v>
      </c>
      <c r="BG838" s="8">
        <v>7</v>
      </c>
      <c r="BH838" s="8">
        <v>14</v>
      </c>
      <c r="BJ838" s="8">
        <v>20</v>
      </c>
      <c r="BK838" s="8">
        <v>19</v>
      </c>
      <c r="BL838" s="7" t="s">
        <v>3769</v>
      </c>
      <c r="BM838" s="8">
        <v>23</v>
      </c>
      <c r="BN838" s="7" t="s">
        <v>71</v>
      </c>
      <c r="BO838" s="7" t="s">
        <v>3800</v>
      </c>
      <c r="BP838" s="7" t="s">
        <v>3801</v>
      </c>
      <c r="BQ838" s="7" t="s">
        <v>3772</v>
      </c>
      <c r="BS838" s="7" t="s">
        <v>86</v>
      </c>
      <c r="BU838" s="8">
        <v>9</v>
      </c>
      <c r="BV838" s="7" t="s">
        <v>87</v>
      </c>
      <c r="CA838"/>
      <c r="CB838"/>
      <c r="CC838"/>
      <c r="CD838"/>
      <c r="CE838"/>
      <c r="CF838"/>
      <c r="CG838"/>
      <c r="CH838"/>
      <c r="CI838"/>
    </row>
    <row r="839" spans="1:87" s="7" customFormat="1" x14ac:dyDescent="0.2">
      <c r="A839">
        <v>904</v>
      </c>
      <c r="B839" s="11" t="s">
        <v>3808</v>
      </c>
      <c r="C839" t="s">
        <v>1541</v>
      </c>
      <c r="D839" t="s">
        <v>3792</v>
      </c>
      <c r="E839" s="3" t="s">
        <v>3757</v>
      </c>
      <c r="F839" t="s">
        <v>4160</v>
      </c>
      <c r="G839" s="35" t="s">
        <v>5459</v>
      </c>
      <c r="H839" s="17" t="s">
        <v>3712</v>
      </c>
      <c r="I839" s="43" t="s">
        <v>4649</v>
      </c>
      <c r="J839" s="43" t="s">
        <v>4650</v>
      </c>
      <c r="K839" t="s">
        <v>4333</v>
      </c>
      <c r="L839" s="37" t="s">
        <v>4334</v>
      </c>
      <c r="M839" t="s">
        <v>4335</v>
      </c>
      <c r="N839"/>
      <c r="O839"/>
      <c r="P839" s="25">
        <v>1.6137021333871728</v>
      </c>
      <c r="Q839" s="25">
        <v>1.809761760549162</v>
      </c>
      <c r="R839" s="25">
        <v>2.7909684366377276</v>
      </c>
      <c r="S839" s="25">
        <v>1.6570428696412949</v>
      </c>
      <c r="T839" s="25">
        <v>1.0740965071673734</v>
      </c>
      <c r="U839" s="25">
        <v>2.8595464028534896</v>
      </c>
      <c r="V839" s="25">
        <v>1.7367756915001009</v>
      </c>
      <c r="W839" s="25">
        <v>3.397133050676358</v>
      </c>
      <c r="X839" s="25">
        <v>5.5906857796621576</v>
      </c>
      <c r="Y839"/>
      <c r="Z839"/>
      <c r="AA839" s="9">
        <f t="shared" si="304"/>
        <v>0.2963934899845917</v>
      </c>
      <c r="AB839" s="9">
        <f t="shared" si="305"/>
        <v>0.19212249614791987</v>
      </c>
      <c r="AC839" s="9">
        <f t="shared" si="306"/>
        <v>0.51148401386748843</v>
      </c>
      <c r="AD839" s="9">
        <f t="shared" si="307"/>
        <v>1.6457070406909939</v>
      </c>
      <c r="AE839" s="9">
        <f t="shared" si="308"/>
        <v>0.31065521475346686</v>
      </c>
      <c r="AF839" s="9">
        <f t="shared" si="309"/>
        <v>0.47501882008003488</v>
      </c>
      <c r="AG839" s="9">
        <f t="shared" si="310"/>
        <v>0.53273208130274574</v>
      </c>
      <c r="AH839" s="9">
        <f t="shared" si="311"/>
        <v>0.89166550457862692</v>
      </c>
      <c r="AI839" s="8">
        <v>68</v>
      </c>
      <c r="AJ839" s="8">
        <v>15</v>
      </c>
      <c r="AK839" s="8">
        <v>53</v>
      </c>
      <c r="AL839" s="7" t="s">
        <v>3809</v>
      </c>
      <c r="AM839" s="7" t="s">
        <v>1933</v>
      </c>
      <c r="AN839" s="7" t="s">
        <v>3794</v>
      </c>
      <c r="AO839" s="7" t="s">
        <v>3810</v>
      </c>
      <c r="AP839" s="7" t="s">
        <v>3805</v>
      </c>
      <c r="AQ839" s="7" t="s">
        <v>3594</v>
      </c>
      <c r="AR839" s="7" t="s">
        <v>234</v>
      </c>
      <c r="AS839" s="7" t="s">
        <v>90</v>
      </c>
      <c r="AT839" s="7" t="s">
        <v>236</v>
      </c>
      <c r="AU839" s="7" t="s">
        <v>3804</v>
      </c>
      <c r="AV839" s="7" t="s">
        <v>1818</v>
      </c>
      <c r="AW839" s="7" t="s">
        <v>206</v>
      </c>
      <c r="AX839" s="7" t="s">
        <v>256</v>
      </c>
      <c r="AY839" s="7" t="s">
        <v>3811</v>
      </c>
      <c r="AZ839" s="7" t="s">
        <v>3327</v>
      </c>
      <c r="BA839" s="7" t="s">
        <v>259</v>
      </c>
      <c r="BB839" s="7" t="s">
        <v>924</v>
      </c>
      <c r="BC839" s="7" t="s">
        <v>3807</v>
      </c>
      <c r="BD839" s="7" t="s">
        <v>3600</v>
      </c>
      <c r="BF839" s="8">
        <v>15</v>
      </c>
      <c r="BG839" s="8">
        <v>8</v>
      </c>
      <c r="BH839" s="8">
        <v>13</v>
      </c>
      <c r="BJ839" s="8">
        <v>20</v>
      </c>
      <c r="BK839" s="8">
        <v>19</v>
      </c>
      <c r="BL839" s="7" t="s">
        <v>3769</v>
      </c>
      <c r="BM839" s="8">
        <v>26</v>
      </c>
      <c r="BN839" s="7" t="s">
        <v>71</v>
      </c>
      <c r="BO839" s="7" t="s">
        <v>3800</v>
      </c>
      <c r="BP839" s="7" t="s">
        <v>3801</v>
      </c>
      <c r="BQ839" s="7" t="s">
        <v>3772</v>
      </c>
      <c r="BS839" s="7" t="s">
        <v>2363</v>
      </c>
      <c r="BU839" s="8">
        <v>8</v>
      </c>
      <c r="BV839" s="7" t="s">
        <v>87</v>
      </c>
      <c r="CA839"/>
      <c r="CB839"/>
      <c r="CC839"/>
      <c r="CD839"/>
      <c r="CE839"/>
      <c r="CF839"/>
      <c r="CG839"/>
      <c r="CH839"/>
      <c r="CI839"/>
    </row>
    <row r="840" spans="1:87" s="7" customFormat="1" x14ac:dyDescent="0.2">
      <c r="A840">
        <v>905</v>
      </c>
      <c r="B840" s="16" t="s">
        <v>3812</v>
      </c>
      <c r="C840" t="s">
        <v>1536</v>
      </c>
      <c r="D840" t="s">
        <v>3792</v>
      </c>
      <c r="E840" s="3" t="s">
        <v>3757</v>
      </c>
      <c r="F840" t="s">
        <v>4160</v>
      </c>
      <c r="G840" s="35" t="s">
        <v>5460</v>
      </c>
      <c r="H840" s="17" t="s">
        <v>3712</v>
      </c>
      <c r="I840" s="43" t="s">
        <v>4649</v>
      </c>
      <c r="J840" s="43" t="s">
        <v>4650</v>
      </c>
      <c r="K840" t="s">
        <v>4277</v>
      </c>
      <c r="L840" s="37" t="s">
        <v>4278</v>
      </c>
      <c r="M840" t="s">
        <v>4279</v>
      </c>
      <c r="N840" t="s">
        <v>2862</v>
      </c>
      <c r="O840"/>
      <c r="P840" s="25">
        <v>1.7613816343723672</v>
      </c>
      <c r="Q840" s="25">
        <v>1.8832350463352989</v>
      </c>
      <c r="R840" s="25">
        <v>2.7916090985678177</v>
      </c>
      <c r="S840" s="25">
        <v>2.0291659646166806</v>
      </c>
      <c r="T840" s="25">
        <v>1.2354001684919966</v>
      </c>
      <c r="U840" s="25">
        <v>2.4476326874473462</v>
      </c>
      <c r="V840" s="25">
        <v>1.8000842459983148</v>
      </c>
      <c r="W840" s="25">
        <v>3.5318449873631002</v>
      </c>
      <c r="X840" s="25">
        <v>5.7121988205560239</v>
      </c>
      <c r="Y840"/>
      <c r="Z840"/>
      <c r="AA840" s="9">
        <f t="shared" si="304"/>
        <v>0.35523377745790058</v>
      </c>
      <c r="AB840" s="9">
        <f t="shared" si="305"/>
        <v>0.21627401414080036</v>
      </c>
      <c r="AC840" s="9">
        <f t="shared" si="306"/>
        <v>0.42849220840129904</v>
      </c>
      <c r="AD840" s="9">
        <f t="shared" si="307"/>
        <v>1.6173413162225987</v>
      </c>
      <c r="AE840" s="9">
        <f t="shared" si="308"/>
        <v>0.31512983048147736</v>
      </c>
      <c r="AF840" s="9">
        <f t="shared" si="309"/>
        <v>0.49871430956754048</v>
      </c>
      <c r="AG840" s="9">
        <f t="shared" si="310"/>
        <v>0.53321565727643538</v>
      </c>
      <c r="AH840" s="9">
        <f t="shared" si="311"/>
        <v>0.93529569651963851</v>
      </c>
      <c r="AI840" s="8">
        <v>68</v>
      </c>
      <c r="AJ840" s="8">
        <v>14</v>
      </c>
      <c r="AK840" s="8">
        <v>54</v>
      </c>
      <c r="AL840" s="7" t="s">
        <v>3809</v>
      </c>
      <c r="AM840" s="7" t="s">
        <v>1933</v>
      </c>
      <c r="AN840" s="7" t="s">
        <v>3794</v>
      </c>
      <c r="AO840" s="7" t="s">
        <v>3803</v>
      </c>
      <c r="AP840" s="7" t="s">
        <v>3763</v>
      </c>
      <c r="AQ840" s="7" t="s">
        <v>90</v>
      </c>
      <c r="AR840" s="7" t="s">
        <v>72</v>
      </c>
      <c r="AS840" s="7" t="s">
        <v>72</v>
      </c>
      <c r="AT840" s="7" t="s">
        <v>236</v>
      </c>
      <c r="AU840" s="7" t="s">
        <v>3804</v>
      </c>
      <c r="AV840" s="7" t="s">
        <v>1818</v>
      </c>
      <c r="AW840" s="7" t="s">
        <v>194</v>
      </c>
      <c r="AX840" s="7" t="s">
        <v>256</v>
      </c>
      <c r="AY840" s="7" t="s">
        <v>3798</v>
      </c>
      <c r="AZ840" s="7" t="s">
        <v>3327</v>
      </c>
      <c r="BA840" s="7" t="s">
        <v>259</v>
      </c>
      <c r="BB840" s="7" t="s">
        <v>924</v>
      </c>
      <c r="BC840" s="7" t="s">
        <v>3813</v>
      </c>
      <c r="BD840" s="7" t="s">
        <v>93</v>
      </c>
      <c r="BF840" s="8">
        <v>14</v>
      </c>
      <c r="BG840" s="8">
        <v>9</v>
      </c>
      <c r="BH840" s="8">
        <v>14</v>
      </c>
      <c r="BJ840" s="8">
        <v>20</v>
      </c>
      <c r="BK840" s="8">
        <v>19</v>
      </c>
      <c r="BL840" s="7" t="s">
        <v>3769</v>
      </c>
      <c r="BM840" s="8">
        <v>26</v>
      </c>
      <c r="BN840" s="7" t="s">
        <v>71</v>
      </c>
      <c r="BO840" s="7" t="s">
        <v>3814</v>
      </c>
      <c r="BP840" s="7" t="s">
        <v>3801</v>
      </c>
      <c r="BQ840" s="7" t="s">
        <v>3772</v>
      </c>
      <c r="BS840" s="7" t="s">
        <v>2363</v>
      </c>
      <c r="BU840" s="8">
        <v>9</v>
      </c>
      <c r="BV840" s="7" t="s">
        <v>87</v>
      </c>
      <c r="CA840"/>
      <c r="CB840"/>
      <c r="CC840"/>
      <c r="CD840"/>
      <c r="CE840"/>
      <c r="CF840"/>
      <c r="CG840"/>
      <c r="CH840"/>
    </row>
    <row r="841" spans="1:87" s="7" customFormat="1" x14ac:dyDescent="0.2">
      <c r="A841">
        <v>915</v>
      </c>
      <c r="B841" s="11" t="s">
        <v>3815</v>
      </c>
      <c r="C841" t="s">
        <v>1541</v>
      </c>
      <c r="D841" t="s">
        <v>3816</v>
      </c>
      <c r="E841" s="3" t="s">
        <v>3817</v>
      </c>
      <c r="F841" t="s">
        <v>4166</v>
      </c>
      <c r="G841" s="35" t="s">
        <v>5461</v>
      </c>
      <c r="H841" s="17" t="s">
        <v>3818</v>
      </c>
      <c r="I841" s="44" t="s">
        <v>4655</v>
      </c>
      <c r="J841" s="43" t="s">
        <v>4656</v>
      </c>
      <c r="K841"/>
      <c r="L841" s="37" t="s">
        <v>4339</v>
      </c>
      <c r="M841"/>
      <c r="N841"/>
      <c r="O841"/>
      <c r="P841" s="25">
        <v>1.8710415607230362</v>
      </c>
      <c r="Q841" s="25">
        <v>1.8400443807498497</v>
      </c>
      <c r="R841" s="25">
        <v>3.097337155009015</v>
      </c>
      <c r="S841" s="25">
        <v>1.6936572511673063</v>
      </c>
      <c r="T841" s="25">
        <v>0.97485090841847344</v>
      </c>
      <c r="U841" s="25">
        <v>3.9298229393000788</v>
      </c>
      <c r="V841" s="25">
        <v>1.5921594008598769</v>
      </c>
      <c r="W841" s="25">
        <v>4.0281078082381772</v>
      </c>
      <c r="X841" s="25">
        <v>6.5983310988858577</v>
      </c>
      <c r="Y841"/>
      <c r="Z841"/>
      <c r="AA841" s="9">
        <f t="shared" si="304"/>
        <v>0.25667964001583432</v>
      </c>
      <c r="AB841" s="9">
        <f t="shared" si="305"/>
        <v>0.14774204170855856</v>
      </c>
      <c r="AC841" s="9">
        <f t="shared" si="306"/>
        <v>0.59557831827560725</v>
      </c>
      <c r="AD841" s="9">
        <f t="shared" si="307"/>
        <v>1.6380721204609094</v>
      </c>
      <c r="AE841" s="9">
        <f t="shared" si="308"/>
        <v>0.24129728820803134</v>
      </c>
      <c r="AF841" s="9">
        <f t="shared" si="309"/>
        <v>0.46449639627232236</v>
      </c>
      <c r="AG841" s="9">
        <f t="shared" si="310"/>
        <v>0.45680117522838903</v>
      </c>
      <c r="AH841" s="9">
        <f t="shared" si="311"/>
        <v>1.0168458871413497</v>
      </c>
      <c r="AI841" s="8">
        <v>22</v>
      </c>
      <c r="AJ841" s="8">
        <v>17</v>
      </c>
      <c r="AK841" s="8">
        <v>5</v>
      </c>
      <c r="AL841" s="9"/>
      <c r="AM841" s="7" t="s">
        <v>3819</v>
      </c>
      <c r="AN841" s="7" t="s">
        <v>3820</v>
      </c>
      <c r="AO841" s="7" t="s">
        <v>3821</v>
      </c>
      <c r="AP841" s="7" t="s">
        <v>1453</v>
      </c>
      <c r="AQ841" s="7" t="s">
        <v>90</v>
      </c>
      <c r="AR841" s="7" t="s">
        <v>234</v>
      </c>
      <c r="AS841" s="7" t="s">
        <v>90</v>
      </c>
      <c r="AT841" s="7" t="s">
        <v>3822</v>
      </c>
      <c r="AU841" s="7" t="s">
        <v>3804</v>
      </c>
      <c r="AV841" s="7" t="s">
        <v>1818</v>
      </c>
      <c r="AW841" s="7" t="s">
        <v>206</v>
      </c>
      <c r="AX841" s="7" t="s">
        <v>256</v>
      </c>
      <c r="AY841" s="7" t="s">
        <v>3823</v>
      </c>
      <c r="AZ841" s="7" t="s">
        <v>3824</v>
      </c>
      <c r="BA841" s="7" t="s">
        <v>312</v>
      </c>
      <c r="BB841" s="7" t="s">
        <v>924</v>
      </c>
      <c r="BC841" s="7" t="s">
        <v>3825</v>
      </c>
      <c r="BD841" s="7" t="s">
        <v>271</v>
      </c>
      <c r="BE841" s="8" t="s">
        <v>146</v>
      </c>
      <c r="BF841" s="8">
        <v>19</v>
      </c>
      <c r="BG841" s="8">
        <v>7</v>
      </c>
      <c r="BH841" s="8">
        <v>14</v>
      </c>
      <c r="BJ841" s="8">
        <v>21</v>
      </c>
      <c r="BK841" s="8">
        <v>21</v>
      </c>
      <c r="BL841" s="7" t="s">
        <v>3769</v>
      </c>
      <c r="BM841" s="8">
        <v>14</v>
      </c>
      <c r="BN841" s="7" t="s">
        <v>71</v>
      </c>
      <c r="BO841" s="7" t="s">
        <v>3826</v>
      </c>
      <c r="BP841" s="7" t="s">
        <v>3827</v>
      </c>
      <c r="BQ841" s="7" t="s">
        <v>3742</v>
      </c>
      <c r="BS841" s="7" t="s">
        <v>86</v>
      </c>
      <c r="BU841" s="8">
        <v>7</v>
      </c>
      <c r="BV841" s="7" t="s">
        <v>275</v>
      </c>
      <c r="CA841"/>
      <c r="CB841"/>
      <c r="CC841"/>
      <c r="CD841"/>
      <c r="CE841"/>
      <c r="CF841"/>
      <c r="CG841"/>
      <c r="CH841"/>
      <c r="CI841"/>
    </row>
    <row r="842" spans="1:87" s="7" customFormat="1" ht="29" x14ac:dyDescent="0.2">
      <c r="A842">
        <v>916</v>
      </c>
      <c r="B842" s="11" t="s">
        <v>5573</v>
      </c>
      <c r="C842" t="s">
        <v>1541</v>
      </c>
      <c r="D842" t="s">
        <v>3816</v>
      </c>
      <c r="E842" s="3" t="s">
        <v>3817</v>
      </c>
      <c r="F842" t="s">
        <v>4165</v>
      </c>
      <c r="G842" s="35" t="s">
        <v>5462</v>
      </c>
      <c r="H842" s="17" t="s">
        <v>3818</v>
      </c>
      <c r="I842" s="44" t="s">
        <v>4655</v>
      </c>
      <c r="J842" s="43" t="s">
        <v>4656</v>
      </c>
      <c r="K842"/>
      <c r="L842"/>
      <c r="M842"/>
      <c r="N842"/>
      <c r="O842"/>
      <c r="P842" s="25">
        <v>2.3350848827809219</v>
      </c>
      <c r="Q842" s="25">
        <v>2.420506601994072</v>
      </c>
      <c r="R842" s="25">
        <v>3.4539207760711403</v>
      </c>
      <c r="S842" s="25">
        <v>3.0954369891314113</v>
      </c>
      <c r="T842" s="25">
        <v>1.3874292643492321</v>
      </c>
      <c r="U842" s="25">
        <v>3.5179421539567057</v>
      </c>
      <c r="V842" s="25">
        <v>2.0301131770412288</v>
      </c>
      <c r="W842" s="25">
        <v>5.0847031348243963</v>
      </c>
      <c r="X842" s="25">
        <v>8.0008084074373489</v>
      </c>
      <c r="Y842"/>
      <c r="Z842"/>
      <c r="AA842" s="9">
        <f t="shared" si="304"/>
        <v>0.38689052799389267</v>
      </c>
      <c r="AB842" s="9">
        <f t="shared" si="305"/>
        <v>0.17341113468727898</v>
      </c>
      <c r="AC842" s="9">
        <f t="shared" si="306"/>
        <v>0.4396983373188284</v>
      </c>
      <c r="AD842" s="9">
        <f t="shared" si="307"/>
        <v>1.573505511588468</v>
      </c>
      <c r="AE842" s="9">
        <f t="shared" si="308"/>
        <v>0.2537385066181671</v>
      </c>
      <c r="AF842" s="9">
        <f t="shared" si="309"/>
        <v>0.4592372102882985</v>
      </c>
      <c r="AG842" s="9">
        <f t="shared" si="310"/>
        <v>0.47603695590729228</v>
      </c>
      <c r="AH842" s="9">
        <f t="shared" si="311"/>
        <v>0.96470915669357082</v>
      </c>
      <c r="AI842" s="8">
        <v>40</v>
      </c>
      <c r="AJ842" s="8">
        <v>24</v>
      </c>
      <c r="AK842" s="8">
        <v>16</v>
      </c>
      <c r="AL842" s="9"/>
      <c r="AM842" s="7" t="s">
        <v>3819</v>
      </c>
      <c r="AN842" s="7" t="s">
        <v>3820</v>
      </c>
      <c r="AO842" s="7" t="s">
        <v>3821</v>
      </c>
      <c r="AP842" s="7" t="s">
        <v>3763</v>
      </c>
      <c r="AQ842" s="7" t="s">
        <v>90</v>
      </c>
      <c r="AR842" s="7" t="s">
        <v>1976</v>
      </c>
      <c r="AS842" s="7" t="s">
        <v>90</v>
      </c>
      <c r="AT842" s="7" t="s">
        <v>2891</v>
      </c>
      <c r="AU842" s="7" t="s">
        <v>3804</v>
      </c>
      <c r="AV842" s="7" t="s">
        <v>3806</v>
      </c>
      <c r="AW842" s="7" t="s">
        <v>79</v>
      </c>
      <c r="AX842" s="7" t="s">
        <v>256</v>
      </c>
      <c r="AY842" s="7" t="s">
        <v>3828</v>
      </c>
      <c r="AZ842" s="7" t="s">
        <v>1003</v>
      </c>
      <c r="BA842" s="7" t="s">
        <v>312</v>
      </c>
      <c r="BB842" s="7" t="s">
        <v>92</v>
      </c>
      <c r="BC842" s="7" t="s">
        <v>3829</v>
      </c>
      <c r="BD842" s="7" t="s">
        <v>71</v>
      </c>
      <c r="BE842" s="8" t="s">
        <v>146</v>
      </c>
      <c r="BF842" s="8">
        <v>15</v>
      </c>
      <c r="BG842" s="8">
        <v>5</v>
      </c>
      <c r="BH842" s="8">
        <v>15</v>
      </c>
      <c r="BJ842" s="8">
        <v>22</v>
      </c>
      <c r="BK842" s="8">
        <v>21</v>
      </c>
      <c r="BL842" s="7" t="s">
        <v>3769</v>
      </c>
      <c r="BM842" s="8">
        <v>16</v>
      </c>
      <c r="BN842" s="7" t="s">
        <v>71</v>
      </c>
      <c r="BO842" s="7" t="s">
        <v>3826</v>
      </c>
      <c r="BP842" s="7" t="s">
        <v>3827</v>
      </c>
      <c r="BQ842" s="7" t="s">
        <v>3772</v>
      </c>
      <c r="BS842" s="7" t="s">
        <v>86</v>
      </c>
      <c r="BU842" s="8">
        <v>7</v>
      </c>
      <c r="BV842" s="7" t="s">
        <v>275</v>
      </c>
      <c r="CA842"/>
      <c r="CB842"/>
      <c r="CC842"/>
      <c r="CD842"/>
      <c r="CE842"/>
      <c r="CF842"/>
      <c r="CG842"/>
      <c r="CH842"/>
      <c r="CI842"/>
    </row>
    <row r="843" spans="1:87" s="7" customFormat="1" x14ac:dyDescent="0.2">
      <c r="A843">
        <v>917</v>
      </c>
      <c r="B843" s="16" t="s">
        <v>3830</v>
      </c>
      <c r="C843" t="s">
        <v>1536</v>
      </c>
      <c r="D843" t="s">
        <v>3816</v>
      </c>
      <c r="E843" s="3" t="s">
        <v>3817</v>
      </c>
      <c r="F843" t="s">
        <v>4160</v>
      </c>
      <c r="G843" s="35" t="s">
        <v>5463</v>
      </c>
      <c r="H843" s="17" t="s">
        <v>3818</v>
      </c>
      <c r="I843" s="44" t="s">
        <v>4655</v>
      </c>
      <c r="J843" s="43" t="s">
        <v>4656</v>
      </c>
      <c r="K843"/>
      <c r="L843" s="37" t="s">
        <v>4270</v>
      </c>
      <c r="M843"/>
      <c r="N843"/>
      <c r="O843"/>
      <c r="P843" s="25">
        <v>1.9705849331986081</v>
      </c>
      <c r="Q843" s="25">
        <v>2.0582463231166499</v>
      </c>
      <c r="R843" s="25">
        <v>3.1023240148198052</v>
      </c>
      <c r="S843" s="25">
        <v>1.8859099584596388</v>
      </c>
      <c r="T843" s="25">
        <v>1.2900190861120469</v>
      </c>
      <c r="U843" s="25">
        <v>3.5253845290221175</v>
      </c>
      <c r="V843" s="25">
        <v>1.9086785674188842</v>
      </c>
      <c r="W843" s="25">
        <v>4.1071067699562143</v>
      </c>
      <c r="X843" s="25">
        <v>6.7013135735938025</v>
      </c>
      <c r="Y843"/>
      <c r="Z843"/>
      <c r="AA843" s="9">
        <f t="shared" si="304"/>
        <v>0.28142392349627909</v>
      </c>
      <c r="AB843" s="9">
        <f t="shared" si="305"/>
        <v>0.1925024208977929</v>
      </c>
      <c r="AC843" s="9">
        <f t="shared" si="306"/>
        <v>0.52607365560592811</v>
      </c>
      <c r="AD843" s="9">
        <f t="shared" si="307"/>
        <v>1.6316385107429883</v>
      </c>
      <c r="AE843" s="9">
        <f t="shared" si="308"/>
        <v>0.28482155721528069</v>
      </c>
      <c r="AF843" s="9">
        <f t="shared" si="309"/>
        <v>0.47979880815701714</v>
      </c>
      <c r="AG843" s="9">
        <f t="shared" si="310"/>
        <v>0.50114263845607132</v>
      </c>
      <c r="AH843" s="9">
        <f t="shared" si="311"/>
        <v>0.95740967009949385</v>
      </c>
      <c r="AI843" s="8">
        <v>30</v>
      </c>
      <c r="AJ843" s="8">
        <v>24</v>
      </c>
      <c r="AK843" s="8">
        <v>6</v>
      </c>
      <c r="AL843" s="9"/>
      <c r="AM843" s="7" t="s">
        <v>3819</v>
      </c>
      <c r="AN843" s="7" t="s">
        <v>3820</v>
      </c>
      <c r="AO843" s="7" t="s">
        <v>3831</v>
      </c>
      <c r="AP843" s="7" t="s">
        <v>1453</v>
      </c>
      <c r="AQ843" s="7" t="s">
        <v>90</v>
      </c>
      <c r="AR843" s="7" t="s">
        <v>234</v>
      </c>
      <c r="AS843" s="7" t="s">
        <v>90</v>
      </c>
      <c r="AT843" s="7" t="s">
        <v>3832</v>
      </c>
      <c r="AU843" s="7" t="s">
        <v>3804</v>
      </c>
      <c r="AV843" s="7" t="s">
        <v>3806</v>
      </c>
      <c r="AW843" s="7" t="s">
        <v>79</v>
      </c>
      <c r="AX843" s="7" t="s">
        <v>256</v>
      </c>
      <c r="AY843" s="7" t="s">
        <v>3823</v>
      </c>
      <c r="AZ843" s="7" t="s">
        <v>1003</v>
      </c>
      <c r="BA843" s="7" t="s">
        <v>312</v>
      </c>
      <c r="BB843" s="7" t="s">
        <v>3833</v>
      </c>
      <c r="BC843" s="7" t="s">
        <v>3834</v>
      </c>
      <c r="BD843" s="7" t="s">
        <v>271</v>
      </c>
      <c r="BE843" s="8" t="s">
        <v>146</v>
      </c>
      <c r="BF843" s="8">
        <v>16</v>
      </c>
      <c r="BG843" s="8">
        <v>10</v>
      </c>
      <c r="BH843" s="8">
        <v>14</v>
      </c>
      <c r="BJ843" s="8">
        <v>21</v>
      </c>
      <c r="BK843" s="8">
        <v>21</v>
      </c>
      <c r="BL843" s="7" t="s">
        <v>3769</v>
      </c>
      <c r="BM843" s="8">
        <v>18</v>
      </c>
      <c r="BN843" s="7" t="s">
        <v>71</v>
      </c>
      <c r="BO843" s="7" t="s">
        <v>3826</v>
      </c>
      <c r="BP843" s="7" t="s">
        <v>3835</v>
      </c>
      <c r="BQ843" s="7" t="s">
        <v>3742</v>
      </c>
      <c r="BS843" s="7" t="s">
        <v>2363</v>
      </c>
      <c r="BU843" s="8">
        <v>9</v>
      </c>
      <c r="BV843" s="7" t="s">
        <v>87</v>
      </c>
      <c r="CA843"/>
      <c r="CB843"/>
      <c r="CC843"/>
      <c r="CD843"/>
      <c r="CE843"/>
      <c r="CF843"/>
      <c r="CG843"/>
      <c r="CH843"/>
      <c r="CI843"/>
    </row>
    <row r="844" spans="1:87" s="7" customFormat="1" x14ac:dyDescent="0.2">
      <c r="A844">
        <v>918</v>
      </c>
      <c r="B844" s="11" t="s">
        <v>3836</v>
      </c>
      <c r="C844" t="s">
        <v>1541</v>
      </c>
      <c r="D844" t="s">
        <v>3816</v>
      </c>
      <c r="E844" s="3" t="s">
        <v>3817</v>
      </c>
      <c r="F844" t="s">
        <v>4160</v>
      </c>
      <c r="G844" s="35" t="s">
        <v>5464</v>
      </c>
      <c r="H844" s="17" t="s">
        <v>3818</v>
      </c>
      <c r="I844" s="44" t="s">
        <v>4655</v>
      </c>
      <c r="J844" s="43" t="s">
        <v>4656</v>
      </c>
      <c r="K844"/>
      <c r="L844"/>
      <c r="M844"/>
      <c r="N844"/>
      <c r="O844"/>
      <c r="P844" s="25">
        <v>1.6441262576976141</v>
      </c>
      <c r="Q844" s="25">
        <v>1.5862469293670292</v>
      </c>
      <c r="R844" s="25">
        <v>2.5061076151697685</v>
      </c>
      <c r="S844" s="25">
        <v>1.7218931924487668</v>
      </c>
      <c r="T844" s="25">
        <v>1.0398425143857053</v>
      </c>
      <c r="U844" s="25">
        <v>3.2650166571322812</v>
      </c>
      <c r="V844" s="25">
        <v>1.500605713901134</v>
      </c>
      <c r="W844" s="25">
        <v>3.7061951071777099</v>
      </c>
      <c r="X844" s="25">
        <v>6.0267523639667537</v>
      </c>
      <c r="Y844"/>
      <c r="Z844"/>
      <c r="AA844" s="9">
        <f t="shared" si="304"/>
        <v>0.28570830332166369</v>
      </c>
      <c r="AB844" s="9">
        <f t="shared" si="305"/>
        <v>0.17253778678593165</v>
      </c>
      <c r="AC844" s="9">
        <f t="shared" si="306"/>
        <v>0.54175390989240457</v>
      </c>
      <c r="AD844" s="9">
        <f t="shared" si="307"/>
        <v>1.6261292753570553</v>
      </c>
      <c r="AE844" s="9">
        <f t="shared" si="308"/>
        <v>0.24899077036466269</v>
      </c>
      <c r="AF844" s="9">
        <f t="shared" si="309"/>
        <v>0.44361567865476631</v>
      </c>
      <c r="AG844" s="9">
        <f t="shared" si="310"/>
        <v>0.42799876517428298</v>
      </c>
      <c r="AH844" s="9">
        <f t="shared" si="311"/>
        <v>1.0364882208810207</v>
      </c>
      <c r="AI844" s="8">
        <v>26</v>
      </c>
      <c r="AJ844" s="8">
        <v>17</v>
      </c>
      <c r="AK844" s="8">
        <v>9</v>
      </c>
      <c r="AL844" s="9"/>
      <c r="AM844" s="7" t="s">
        <v>3819</v>
      </c>
      <c r="AN844" s="7" t="s">
        <v>3820</v>
      </c>
      <c r="AO844" s="7" t="s">
        <v>3821</v>
      </c>
      <c r="AP844" s="7" t="s">
        <v>1453</v>
      </c>
      <c r="AQ844" s="7" t="s">
        <v>90</v>
      </c>
      <c r="AR844" s="7" t="s">
        <v>234</v>
      </c>
      <c r="AS844" s="7" t="s">
        <v>90</v>
      </c>
      <c r="AT844" s="7" t="s">
        <v>236</v>
      </c>
      <c r="AU844" s="7" t="s">
        <v>3804</v>
      </c>
      <c r="AV844" s="7" t="s">
        <v>3806</v>
      </c>
      <c r="AW844" s="7" t="s">
        <v>206</v>
      </c>
      <c r="AX844" s="7" t="s">
        <v>256</v>
      </c>
      <c r="AY844" s="7" t="s">
        <v>3837</v>
      </c>
      <c r="AZ844" s="7" t="s">
        <v>2911</v>
      </c>
      <c r="BA844" s="7" t="s">
        <v>312</v>
      </c>
      <c r="BB844" s="7" t="s">
        <v>271</v>
      </c>
      <c r="BC844" s="7" t="s">
        <v>3838</v>
      </c>
      <c r="BD844" s="7" t="s">
        <v>271</v>
      </c>
      <c r="BF844" s="8">
        <v>15</v>
      </c>
      <c r="BG844" s="8">
        <v>8</v>
      </c>
      <c r="BH844" s="8">
        <v>13</v>
      </c>
      <c r="BJ844" s="8">
        <v>21</v>
      </c>
      <c r="BK844" s="8">
        <v>21</v>
      </c>
      <c r="BL844" s="7" t="s">
        <v>3769</v>
      </c>
      <c r="BM844" s="8">
        <v>14</v>
      </c>
      <c r="BN844" s="7" t="s">
        <v>71</v>
      </c>
      <c r="BO844" s="7" t="s">
        <v>3826</v>
      </c>
      <c r="BP844" s="7" t="s">
        <v>3839</v>
      </c>
      <c r="BQ844" s="7" t="s">
        <v>3742</v>
      </c>
      <c r="BS844" s="7" t="s">
        <v>2363</v>
      </c>
      <c r="BU844" s="8">
        <v>5</v>
      </c>
      <c r="BV844" s="7" t="s">
        <v>87</v>
      </c>
      <c r="CA844"/>
      <c r="CB844"/>
      <c r="CC844"/>
      <c r="CD844"/>
      <c r="CE844"/>
      <c r="CF844"/>
      <c r="CG844"/>
      <c r="CH844"/>
      <c r="CI844"/>
    </row>
    <row r="845" spans="1:87" x14ac:dyDescent="0.2">
      <c r="A845">
        <v>919</v>
      </c>
      <c r="B845" s="11" t="s">
        <v>3840</v>
      </c>
      <c r="D845" t="s">
        <v>3816</v>
      </c>
      <c r="E845" s="3" t="s">
        <v>3817</v>
      </c>
      <c r="F845" t="s">
        <v>4163</v>
      </c>
      <c r="G845" s="35" t="s">
        <v>5465</v>
      </c>
      <c r="H845" s="17" t="s">
        <v>3818</v>
      </c>
      <c r="I845" s="44" t="s">
        <v>4655</v>
      </c>
      <c r="J845" s="43" t="s">
        <v>4656</v>
      </c>
      <c r="P845" s="25">
        <v>1.9177091521617069</v>
      </c>
      <c r="Q845" s="25">
        <v>1.9896238068500842</v>
      </c>
      <c r="R845" s="25">
        <v>3.4963503649635039</v>
      </c>
      <c r="S845" s="25">
        <v>2.2439752947782146</v>
      </c>
      <c r="T845" s="25">
        <v>1.2229983155530602</v>
      </c>
      <c r="U845" s="25">
        <v>3.5077372262773721</v>
      </c>
      <c r="V845" s="25">
        <v>1.5631443009545201</v>
      </c>
      <c r="W845" s="25">
        <v>4.3117125210555871</v>
      </c>
      <c r="X845" s="25">
        <v>6.9747108366086463</v>
      </c>
      <c r="AA845" s="9">
        <f t="shared" si="304"/>
        <v>0.32173022614788654</v>
      </c>
      <c r="AB845" s="9">
        <f t="shared" si="305"/>
        <v>0.17534752969740688</v>
      </c>
      <c r="AC845" s="9">
        <f t="shared" si="306"/>
        <v>0.50292224415470665</v>
      </c>
      <c r="AD845" s="9">
        <f t="shared" si="307"/>
        <v>1.6176196354809638</v>
      </c>
      <c r="AE845" s="9">
        <f t="shared" si="308"/>
        <v>0.22411600101755283</v>
      </c>
      <c r="AF845" s="9">
        <f t="shared" si="309"/>
        <v>0.44476739643398494</v>
      </c>
      <c r="AG845" s="9">
        <f t="shared" si="310"/>
        <v>0.46144630402283582</v>
      </c>
      <c r="AH845" s="9">
        <f t="shared" si="311"/>
        <v>0.96385514968167241</v>
      </c>
      <c r="AI845" s="8">
        <v>32</v>
      </c>
      <c r="AJ845" s="8">
        <v>25</v>
      </c>
      <c r="AK845" s="8">
        <v>7</v>
      </c>
      <c r="AM845" s="7" t="s">
        <v>3819</v>
      </c>
      <c r="AN845" s="7" t="s">
        <v>3820</v>
      </c>
      <c r="AO845" s="7" t="s">
        <v>3831</v>
      </c>
      <c r="AP845" s="7" t="s">
        <v>3763</v>
      </c>
      <c r="AQ845" s="7" t="s">
        <v>90</v>
      </c>
      <c r="AR845" s="7" t="s">
        <v>234</v>
      </c>
      <c r="AS845" s="7" t="s">
        <v>90</v>
      </c>
      <c r="AT845" s="7" t="s">
        <v>2891</v>
      </c>
    </row>
    <row r="846" spans="1:87" ht="29" x14ac:dyDescent="0.2">
      <c r="A846">
        <v>923</v>
      </c>
      <c r="B846" s="11" t="s">
        <v>5574</v>
      </c>
      <c r="C846" t="s">
        <v>1541</v>
      </c>
      <c r="D846" t="s">
        <v>4187</v>
      </c>
      <c r="E846" s="3" t="s">
        <v>3841</v>
      </c>
      <c r="F846" t="s">
        <v>4160</v>
      </c>
      <c r="G846" s="35" t="s">
        <v>5466</v>
      </c>
      <c r="H846" s="17" t="s">
        <v>3731</v>
      </c>
      <c r="I846" s="43" t="s">
        <v>4657</v>
      </c>
      <c r="J846" s="43" t="s">
        <v>4658</v>
      </c>
      <c r="K846" t="s">
        <v>4267</v>
      </c>
      <c r="L846" s="37" t="s">
        <v>4268</v>
      </c>
      <c r="M846" t="s">
        <v>4269</v>
      </c>
      <c r="P846" s="25">
        <v>1.4451435974224809</v>
      </c>
      <c r="Q846" s="25">
        <v>1.8241835893467033</v>
      </c>
      <c r="R846" s="25">
        <v>2.5703013274559616</v>
      </c>
      <c r="S846" s="25">
        <v>1.3862072446455911</v>
      </c>
      <c r="T846" s="25">
        <v>0.98527853020845602</v>
      </c>
      <c r="U846" s="25">
        <v>2.9209078520113736</v>
      </c>
      <c r="V846" s="25">
        <v>1.9405757356528761</v>
      </c>
      <c r="W846" s="25">
        <v>3.2231438329659978</v>
      </c>
      <c r="X846" s="25">
        <v>5.2923768023285156</v>
      </c>
      <c r="AA846" s="9">
        <f t="shared" ref="AA846:AA872" si="312">S846/X846</f>
        <v>0.26192527411043259</v>
      </c>
      <c r="AB846" s="9">
        <f t="shared" ref="AB846:AB872" si="313">T846/X846</f>
        <v>0.18616938419330947</v>
      </c>
      <c r="AC846" s="9">
        <f t="shared" ref="AC846:AC872" si="314">U846/X846</f>
        <v>0.55190852070968299</v>
      </c>
      <c r="AD846" s="9">
        <f t="shared" ref="AD846:AD872" si="315">X846/W846</f>
        <v>1.64199212836815</v>
      </c>
      <c r="AE846" s="9">
        <f t="shared" ref="AE846:AE872" si="316">V846/X846</f>
        <v>0.36667376646331579</v>
      </c>
      <c r="AF846" s="9">
        <f t="shared" ref="AF846:AF872" si="317">P846/W846</f>
        <v>0.44836460062430178</v>
      </c>
      <c r="AG846" s="9">
        <f t="shared" ref="AG846:AG872" si="318">Q846/W846</f>
        <v>0.56596406610500383</v>
      </c>
      <c r="AH846" s="9">
        <f t="shared" ref="AH846:AH872" si="319">P846/Q846</f>
        <v>0.79221390098133249</v>
      </c>
      <c r="AI846" s="8">
        <v>53</v>
      </c>
      <c r="AJ846" s="8">
        <v>21</v>
      </c>
      <c r="AK846" s="8">
        <v>32</v>
      </c>
      <c r="AM846" s="7" t="s">
        <v>1933</v>
      </c>
      <c r="AN846" s="7" t="s">
        <v>3842</v>
      </c>
      <c r="AO846" s="7" t="s">
        <v>3843</v>
      </c>
      <c r="AP846" s="7" t="s">
        <v>3805</v>
      </c>
      <c r="AQ846" s="7" t="s">
        <v>90</v>
      </c>
      <c r="AR846" s="7" t="s">
        <v>72</v>
      </c>
      <c r="AS846" s="7" t="s">
        <v>72</v>
      </c>
      <c r="AT846" s="7" t="s">
        <v>236</v>
      </c>
      <c r="AU846" s="7" t="s">
        <v>3766</v>
      </c>
      <c r="AV846" s="7" t="s">
        <v>1818</v>
      </c>
      <c r="AW846" s="7" t="s">
        <v>79</v>
      </c>
      <c r="AX846" s="7" t="s">
        <v>256</v>
      </c>
      <c r="AY846" s="7" t="s">
        <v>3844</v>
      </c>
      <c r="AZ846" s="7" t="s">
        <v>3845</v>
      </c>
      <c r="BB846" s="7" t="s">
        <v>266</v>
      </c>
      <c r="BF846" s="8">
        <v>12</v>
      </c>
      <c r="BG846" s="8">
        <v>9</v>
      </c>
      <c r="BH846" s="8">
        <v>13</v>
      </c>
      <c r="BI846" s="7" t="s">
        <v>3846</v>
      </c>
      <c r="BJ846" s="8">
        <v>20</v>
      </c>
      <c r="BK846" s="8">
        <v>20</v>
      </c>
      <c r="BM846" s="8">
        <v>27</v>
      </c>
      <c r="BN846" s="7" t="s">
        <v>93</v>
      </c>
      <c r="BO846" s="7" t="s">
        <v>3847</v>
      </c>
      <c r="BP846" s="7" t="s">
        <v>3801</v>
      </c>
      <c r="BQ846" s="7" t="s">
        <v>3772</v>
      </c>
      <c r="BS846" s="7" t="s">
        <v>3848</v>
      </c>
      <c r="BU846" s="8">
        <v>7</v>
      </c>
      <c r="BV846" s="7" t="s">
        <v>148</v>
      </c>
    </row>
    <row r="847" spans="1:87" x14ac:dyDescent="0.2">
      <c r="A847">
        <v>924</v>
      </c>
      <c r="B847" s="16" t="s">
        <v>3849</v>
      </c>
      <c r="C847" t="s">
        <v>1536</v>
      </c>
      <c r="D847" t="s">
        <v>4187</v>
      </c>
      <c r="E847" s="3" t="s">
        <v>3841</v>
      </c>
      <c r="F847" t="s">
        <v>4160</v>
      </c>
      <c r="G847" s="35" t="s">
        <v>5467</v>
      </c>
      <c r="H847" s="17" t="s">
        <v>3731</v>
      </c>
      <c r="I847" s="43" t="s">
        <v>4657</v>
      </c>
      <c r="J847" s="43" t="s">
        <v>4658</v>
      </c>
      <c r="L847" s="37" t="s">
        <v>4280</v>
      </c>
      <c r="M847" t="s">
        <v>4281</v>
      </c>
      <c r="P847" s="25">
        <v>1.735617730273499</v>
      </c>
      <c r="Q847" s="25">
        <v>1.8300848789688779</v>
      </c>
      <c r="R847" s="25">
        <v>2.6814344096645262</v>
      </c>
      <c r="S847" s="25">
        <v>1.8075627610365115</v>
      </c>
      <c r="T847" s="25">
        <v>1.1715094085417883</v>
      </c>
      <c r="U847" s="25">
        <v>2.9165581353572549</v>
      </c>
      <c r="V847" s="25">
        <v>1.9628373826739121</v>
      </c>
      <c r="W847" s="25">
        <v>3.558382359545516</v>
      </c>
      <c r="X847" s="25">
        <v>5.8956303049355547</v>
      </c>
      <c r="AA847" s="9">
        <f t="shared" si="312"/>
        <v>0.30659364097563951</v>
      </c>
      <c r="AB847" s="9">
        <f t="shared" si="313"/>
        <v>0.19870808513231464</v>
      </c>
      <c r="AC847" s="9">
        <f t="shared" si="314"/>
        <v>0.49469827389204585</v>
      </c>
      <c r="AD847" s="9">
        <f t="shared" si="315"/>
        <v>1.6568287803923796</v>
      </c>
      <c r="AE847" s="9">
        <f t="shared" si="316"/>
        <v>0.3329308795076098</v>
      </c>
      <c r="AF847" s="9">
        <f t="shared" si="317"/>
        <v>0.48775470281253747</v>
      </c>
      <c r="AG847" s="9">
        <f t="shared" si="318"/>
        <v>0.51430248187342642</v>
      </c>
      <c r="AH847" s="9">
        <f t="shared" si="319"/>
        <v>0.94838100146010473</v>
      </c>
      <c r="AI847" s="8">
        <v>55</v>
      </c>
      <c r="AJ847" s="8">
        <v>27</v>
      </c>
      <c r="AK847" s="8">
        <v>28</v>
      </c>
      <c r="AM847" s="7" t="s">
        <v>1933</v>
      </c>
      <c r="AN847" s="7" t="s">
        <v>3842</v>
      </c>
      <c r="AO847" s="7" t="s">
        <v>3843</v>
      </c>
      <c r="AP847" s="7" t="s">
        <v>3805</v>
      </c>
      <c r="AQ847" s="7" t="s">
        <v>90</v>
      </c>
      <c r="AR847" s="7" t="s">
        <v>72</v>
      </c>
      <c r="AS847" s="7" t="s">
        <v>72</v>
      </c>
      <c r="AT847" s="7" t="s">
        <v>236</v>
      </c>
      <c r="AU847" s="7" t="s">
        <v>3766</v>
      </c>
      <c r="AV847" s="7" t="s">
        <v>1818</v>
      </c>
      <c r="AW847" s="7" t="s">
        <v>71</v>
      </c>
      <c r="AX847" s="7" t="s">
        <v>256</v>
      </c>
      <c r="AY847" s="7" t="s">
        <v>3844</v>
      </c>
      <c r="AZ847" s="7" t="s">
        <v>3845</v>
      </c>
      <c r="BA847" s="7" t="s">
        <v>259</v>
      </c>
      <c r="BB847" s="7" t="s">
        <v>93</v>
      </c>
      <c r="BC847" s="7" t="s">
        <v>3850</v>
      </c>
      <c r="BD847" s="7" t="s">
        <v>3851</v>
      </c>
      <c r="BE847" s="7" t="s">
        <v>146</v>
      </c>
      <c r="BF847" s="8">
        <v>13</v>
      </c>
      <c r="BG847" s="8">
        <v>8</v>
      </c>
      <c r="BH847" s="8">
        <v>14</v>
      </c>
      <c r="BI847" s="7" t="s">
        <v>3846</v>
      </c>
      <c r="BJ847" s="8">
        <v>20</v>
      </c>
      <c r="BK847" s="8">
        <v>19</v>
      </c>
      <c r="BM847" s="8">
        <v>30</v>
      </c>
      <c r="BN847" s="7" t="s">
        <v>71</v>
      </c>
      <c r="BO847" s="7" t="s">
        <v>3847</v>
      </c>
      <c r="BP847" s="7" t="s">
        <v>3801</v>
      </c>
      <c r="BQ847" s="7" t="s">
        <v>3772</v>
      </c>
      <c r="BS847" s="7" t="s">
        <v>2363</v>
      </c>
      <c r="BU847" s="8">
        <v>8</v>
      </c>
      <c r="BV847" s="7" t="s">
        <v>87</v>
      </c>
      <c r="CI847" s="7"/>
    </row>
    <row r="848" spans="1:87" x14ac:dyDescent="0.2">
      <c r="A848">
        <v>925</v>
      </c>
      <c r="B848" s="11" t="s">
        <v>3852</v>
      </c>
      <c r="C848" t="s">
        <v>1541</v>
      </c>
      <c r="D848" t="s">
        <v>4187</v>
      </c>
      <c r="E848" s="3" t="s">
        <v>3841</v>
      </c>
      <c r="F848" t="s">
        <v>4160</v>
      </c>
      <c r="G848" s="35" t="s">
        <v>5468</v>
      </c>
      <c r="H848" s="17" t="s">
        <v>3731</v>
      </c>
      <c r="I848" s="43" t="s">
        <v>4657</v>
      </c>
      <c r="J848" s="43" t="s">
        <v>4658</v>
      </c>
      <c r="K848" t="s">
        <v>4340</v>
      </c>
      <c r="M848" t="s">
        <v>4341</v>
      </c>
      <c r="P848" s="25">
        <v>1.4640687833358572</v>
      </c>
      <c r="Q848" s="25">
        <v>1.9015698349401848</v>
      </c>
      <c r="R848" s="25">
        <v>2.7168744636817932</v>
      </c>
      <c r="S848" s="25">
        <v>1.6566553934682751</v>
      </c>
      <c r="T848" s="25">
        <v>0.86766611141958172</v>
      </c>
      <c r="U848" s="25">
        <v>2.9384853532549258</v>
      </c>
      <c r="V848" s="25">
        <v>1.7559941446671041</v>
      </c>
      <c r="W848" s="25">
        <v>3.3111402756044623</v>
      </c>
      <c r="X848" s="25">
        <v>5.4627900324735421</v>
      </c>
      <c r="AA848" s="9">
        <f t="shared" si="312"/>
        <v>0.30326177349308525</v>
      </c>
      <c r="AB848" s="9">
        <f t="shared" si="313"/>
        <v>0.15883204484553545</v>
      </c>
      <c r="AC848" s="9">
        <f t="shared" si="314"/>
        <v>0.53790926171189202</v>
      </c>
      <c r="AD848" s="9">
        <f t="shared" si="315"/>
        <v>1.6498213841080132</v>
      </c>
      <c r="AE848" s="9">
        <f t="shared" si="316"/>
        <v>0.32144639172082418</v>
      </c>
      <c r="AF848" s="9">
        <f t="shared" si="317"/>
        <v>0.44216452988195598</v>
      </c>
      <c r="AG848" s="9">
        <f t="shared" si="318"/>
        <v>0.57429455615348257</v>
      </c>
      <c r="AH848" s="9">
        <f t="shared" si="319"/>
        <v>0.7699263821051886</v>
      </c>
      <c r="AI848" s="8">
        <v>58</v>
      </c>
      <c r="AJ848" s="8">
        <v>23</v>
      </c>
      <c r="AK848" s="8">
        <v>35</v>
      </c>
      <c r="AM848" s="7" t="s">
        <v>1933</v>
      </c>
      <c r="AN848" s="7" t="s">
        <v>3842</v>
      </c>
      <c r="AO848" s="7" t="s">
        <v>3843</v>
      </c>
      <c r="AP848" s="7" t="s">
        <v>3805</v>
      </c>
      <c r="AQ848" s="7" t="s">
        <v>90</v>
      </c>
      <c r="AR848" s="7" t="s">
        <v>72</v>
      </c>
      <c r="AS848" s="7" t="s">
        <v>72</v>
      </c>
      <c r="AT848" s="7" t="s">
        <v>236</v>
      </c>
      <c r="AU848" s="7" t="s">
        <v>3766</v>
      </c>
      <c r="AV848" s="7" t="s">
        <v>1818</v>
      </c>
      <c r="AW848" s="7" t="s">
        <v>71</v>
      </c>
      <c r="AX848" s="7" t="s">
        <v>256</v>
      </c>
      <c r="AY848" s="7" t="s">
        <v>3853</v>
      </c>
      <c r="AZ848" s="7" t="s">
        <v>3845</v>
      </c>
      <c r="BA848" s="7" t="s">
        <v>259</v>
      </c>
      <c r="BB848" s="7" t="s">
        <v>93</v>
      </c>
      <c r="BC848" s="7" t="s">
        <v>3854</v>
      </c>
      <c r="BE848" s="7" t="s">
        <v>146</v>
      </c>
      <c r="BF848" s="8">
        <v>14</v>
      </c>
      <c r="BG848" s="8">
        <v>7</v>
      </c>
      <c r="BH848" s="8">
        <v>13</v>
      </c>
      <c r="BI848" s="7" t="s">
        <v>3846</v>
      </c>
      <c r="BJ848" s="8">
        <v>20</v>
      </c>
      <c r="BK848" s="8">
        <v>20</v>
      </c>
      <c r="BM848" s="8">
        <v>28</v>
      </c>
      <c r="BN848" s="7" t="s">
        <v>71</v>
      </c>
      <c r="BO848" s="7" t="s">
        <v>3847</v>
      </c>
      <c r="BP848" s="7" t="s">
        <v>3801</v>
      </c>
      <c r="BQ848" s="7" t="s">
        <v>3772</v>
      </c>
      <c r="BS848" s="7" t="s">
        <v>3848</v>
      </c>
      <c r="BU848" s="8">
        <v>9</v>
      </c>
      <c r="BV848" s="7" t="s">
        <v>148</v>
      </c>
    </row>
    <row r="849" spans="1:87" x14ac:dyDescent="0.2">
      <c r="A849">
        <v>926</v>
      </c>
      <c r="B849" s="16" t="s">
        <v>3855</v>
      </c>
      <c r="C849" t="s">
        <v>1536</v>
      </c>
      <c r="D849" t="s">
        <v>3856</v>
      </c>
      <c r="E849" s="3" t="s">
        <v>3857</v>
      </c>
      <c r="F849" t="s">
        <v>4160</v>
      </c>
      <c r="G849" s="35" t="s">
        <v>5469</v>
      </c>
      <c r="H849" s="17" t="s">
        <v>3858</v>
      </c>
      <c r="I849" s="43" t="s">
        <v>4669</v>
      </c>
      <c r="J849" s="43" t="s">
        <v>4670</v>
      </c>
      <c r="L849" s="37" t="s">
        <v>4276</v>
      </c>
      <c r="P849" s="25"/>
      <c r="Q849" s="25"/>
      <c r="R849" s="25"/>
      <c r="S849" s="25"/>
      <c r="T849" s="25"/>
      <c r="U849" s="25"/>
      <c r="V849">
        <v>2.0061750572596222</v>
      </c>
      <c r="W849">
        <v>3.9103381685902905</v>
      </c>
      <c r="X849">
        <v>7.1134189607940002</v>
      </c>
      <c r="AA849" s="9">
        <f t="shared" si="312"/>
        <v>0</v>
      </c>
      <c r="AB849" s="9">
        <f t="shared" si="313"/>
        <v>0</v>
      </c>
      <c r="AC849" s="9">
        <f t="shared" si="314"/>
        <v>0</v>
      </c>
      <c r="AD849" s="9">
        <f t="shared" si="315"/>
        <v>1.8191314035017199</v>
      </c>
      <c r="AE849" s="9">
        <f t="shared" si="316"/>
        <v>0.28202683805308904</v>
      </c>
      <c r="AF849" s="9">
        <f t="shared" si="317"/>
        <v>0</v>
      </c>
      <c r="AG849" s="9">
        <f t="shared" si="318"/>
        <v>0</v>
      </c>
      <c r="AH849" s="9" t="e">
        <f t="shared" si="319"/>
        <v>#DIV/0!</v>
      </c>
      <c r="AI849" s="8">
        <v>59</v>
      </c>
      <c r="AJ849" s="8" t="s">
        <v>3859</v>
      </c>
      <c r="AK849" s="8" t="s">
        <v>3860</v>
      </c>
      <c r="AL849" s="9" t="s">
        <v>3861</v>
      </c>
      <c r="AM849" s="7" t="s">
        <v>3862</v>
      </c>
      <c r="AN849" s="7" t="s">
        <v>3863</v>
      </c>
      <c r="AO849" s="7" t="s">
        <v>3864</v>
      </c>
      <c r="AP849" s="7" t="s">
        <v>1257</v>
      </c>
      <c r="AQ849" s="7" t="s">
        <v>90</v>
      </c>
      <c r="AR849" s="7" t="s">
        <v>72</v>
      </c>
      <c r="AS849" s="7" t="s">
        <v>72</v>
      </c>
      <c r="AT849" s="7" t="s">
        <v>236</v>
      </c>
      <c r="AU849" s="7" t="s">
        <v>3766</v>
      </c>
      <c r="AV849" s="7" t="s">
        <v>1818</v>
      </c>
      <c r="AW849" s="7" t="s">
        <v>71</v>
      </c>
      <c r="AX849" s="7" t="s">
        <v>256</v>
      </c>
      <c r="AY849" s="7" t="s">
        <v>3865</v>
      </c>
      <c r="AZ849" s="7" t="s">
        <v>1258</v>
      </c>
      <c r="BA849" s="7" t="s">
        <v>312</v>
      </c>
      <c r="BB849" s="7" t="s">
        <v>71</v>
      </c>
      <c r="BC849" s="7" t="s">
        <v>3866</v>
      </c>
      <c r="BD849" s="7" t="s">
        <v>3867</v>
      </c>
      <c r="BF849" s="8">
        <v>13</v>
      </c>
      <c r="BG849" s="8">
        <v>8</v>
      </c>
      <c r="BH849" s="8">
        <v>16</v>
      </c>
      <c r="BI849" s="7" t="s">
        <v>3868</v>
      </c>
      <c r="BJ849" s="8">
        <v>21</v>
      </c>
      <c r="BK849" s="8">
        <v>20</v>
      </c>
      <c r="BM849" s="8">
        <v>11</v>
      </c>
      <c r="BN849" s="7" t="s">
        <v>3869</v>
      </c>
      <c r="BO849" s="7" t="s">
        <v>4146</v>
      </c>
      <c r="BQ849" s="7" t="s">
        <v>3742</v>
      </c>
      <c r="BS849" s="7" t="s">
        <v>2363</v>
      </c>
      <c r="BU849" s="8">
        <v>11</v>
      </c>
      <c r="BV849" s="7" t="s">
        <v>275</v>
      </c>
      <c r="CI849" s="7"/>
    </row>
    <row r="850" spans="1:87" ht="29" x14ac:dyDescent="0.2">
      <c r="A850">
        <v>932</v>
      </c>
      <c r="D850" t="s">
        <v>3870</v>
      </c>
      <c r="E850" s="3" t="s">
        <v>3871</v>
      </c>
      <c r="F850" t="s">
        <v>4164</v>
      </c>
      <c r="G850" s="35" t="s">
        <v>5470</v>
      </c>
      <c r="H850" s="17" t="s">
        <v>3872</v>
      </c>
      <c r="P850" s="25">
        <v>1.1091996630160068</v>
      </c>
      <c r="Q850" s="25">
        <v>1.5133108677337825</v>
      </c>
      <c r="R850" s="25">
        <v>2.6252737994945239</v>
      </c>
      <c r="S850" s="25">
        <v>1.3128727885425442</v>
      </c>
      <c r="T850" s="25">
        <v>0.54803706823925868</v>
      </c>
      <c r="U850" s="25">
        <v>3.1407245155855095</v>
      </c>
      <c r="V850" s="25">
        <v>1.3915754001684921</v>
      </c>
      <c r="W850" s="25">
        <v>2.8108003369839931</v>
      </c>
      <c r="X850" s="25">
        <v>5.0016343723673122</v>
      </c>
      <c r="AA850" s="9">
        <f t="shared" si="312"/>
        <v>0.26248875683432882</v>
      </c>
      <c r="AB850" s="9">
        <f t="shared" si="313"/>
        <v>0.10957159748961588</v>
      </c>
      <c r="AC850" s="9">
        <f t="shared" si="314"/>
        <v>0.62793964567605531</v>
      </c>
      <c r="AD850" s="9">
        <f t="shared" si="315"/>
        <v>1.7794342438901576</v>
      </c>
      <c r="AE850" s="9">
        <f t="shared" si="316"/>
        <v>0.27822413566584808</v>
      </c>
      <c r="AF850" s="9">
        <f t="shared" si="317"/>
        <v>0.39462058134167766</v>
      </c>
      <c r="AG850" s="9">
        <f t="shared" si="318"/>
        <v>0.53839144951774653</v>
      </c>
      <c r="AH850" s="9">
        <f t="shared" si="319"/>
        <v>0.73296220007793811</v>
      </c>
      <c r="AI850" s="8">
        <v>14</v>
      </c>
      <c r="AJ850" s="8">
        <v>13</v>
      </c>
      <c r="AK850" s="8">
        <v>1</v>
      </c>
      <c r="AM850" s="7" t="s">
        <v>67</v>
      </c>
      <c r="AN850" s="7" t="s">
        <v>3873</v>
      </c>
      <c r="AO850" s="7" t="s">
        <v>3873</v>
      </c>
      <c r="AP850" s="7" t="s">
        <v>3874</v>
      </c>
      <c r="AQ850" s="7" t="s">
        <v>3875</v>
      </c>
      <c r="AR850" s="7" t="s">
        <v>234</v>
      </c>
      <c r="AS850" s="7" t="s">
        <v>3876</v>
      </c>
      <c r="AT850" s="7" t="s">
        <v>3877</v>
      </c>
      <c r="AU850" s="7" t="s">
        <v>3878</v>
      </c>
      <c r="AV850" s="7" t="s">
        <v>193</v>
      </c>
      <c r="AW850" s="7" t="s">
        <v>71</v>
      </c>
      <c r="AX850" s="7" t="s">
        <v>154</v>
      </c>
      <c r="AY850" s="7" t="s">
        <v>3879</v>
      </c>
      <c r="AZ850" s="7" t="s">
        <v>1902</v>
      </c>
      <c r="BA850" s="7" t="s">
        <v>312</v>
      </c>
      <c r="BB850" s="7" t="s">
        <v>1939</v>
      </c>
      <c r="BC850" s="7" t="s">
        <v>3880</v>
      </c>
      <c r="BD850" s="7" t="s">
        <v>3881</v>
      </c>
      <c r="BF850" s="8">
        <v>10</v>
      </c>
      <c r="BG850" s="8">
        <v>7</v>
      </c>
      <c r="BH850" s="8">
        <v>10</v>
      </c>
      <c r="BI850" s="7" t="s">
        <v>3882</v>
      </c>
      <c r="BJ850" s="8">
        <v>22</v>
      </c>
      <c r="BK850" s="8">
        <v>21</v>
      </c>
      <c r="BM850" s="8">
        <v>14</v>
      </c>
      <c r="BN850" s="7" t="s">
        <v>3883</v>
      </c>
      <c r="BO850" s="7" t="s">
        <v>3884</v>
      </c>
      <c r="BP850" s="7" t="s">
        <v>3885</v>
      </c>
      <c r="BS850" s="7" t="s">
        <v>131</v>
      </c>
      <c r="BU850" s="8">
        <v>14</v>
      </c>
      <c r="BV850" s="7" t="s">
        <v>741</v>
      </c>
    </row>
    <row r="851" spans="1:87" x14ac:dyDescent="0.2">
      <c r="A851">
        <v>933</v>
      </c>
      <c r="B851" s="16" t="s">
        <v>3886</v>
      </c>
      <c r="D851" t="s">
        <v>3887</v>
      </c>
      <c r="E851" s="3" t="s">
        <v>3888</v>
      </c>
      <c r="F851" t="s">
        <v>4160</v>
      </c>
      <c r="G851" s="35" t="s">
        <v>5471</v>
      </c>
      <c r="H851" s="17" t="s">
        <v>3889</v>
      </c>
      <c r="I851" s="43" t="s">
        <v>4667</v>
      </c>
      <c r="J851" s="43" t="s">
        <v>4668</v>
      </c>
      <c r="L851" s="37" t="s">
        <v>4275</v>
      </c>
      <c r="P851" s="25">
        <v>1.6008846775642176</v>
      </c>
      <c r="Q851" s="25">
        <v>1.7151293335728399</v>
      </c>
      <c r="R851" s="25">
        <v>2.8290147296569064</v>
      </c>
      <c r="S851" s="25">
        <v>1.6396173881803486</v>
      </c>
      <c r="T851" s="25">
        <v>0.95062421411891507</v>
      </c>
      <c r="U851" s="25">
        <v>3.894894018322256</v>
      </c>
      <c r="V851" s="25">
        <v>1.5807885755343991</v>
      </c>
      <c r="W851" s="25">
        <v>3.9083213580025147</v>
      </c>
      <c r="X851" s="25">
        <v>6.4851356206215192</v>
      </c>
      <c r="AA851" s="9">
        <f t="shared" si="312"/>
        <v>0.2528270007132421</v>
      </c>
      <c r="AB851" s="9">
        <f t="shared" si="313"/>
        <v>0.14658509393328764</v>
      </c>
      <c r="AC851" s="9">
        <f t="shared" si="314"/>
        <v>0.60058790535347029</v>
      </c>
      <c r="AD851" s="9">
        <f t="shared" si="315"/>
        <v>1.6593148379016551</v>
      </c>
      <c r="AE851" s="9">
        <f t="shared" si="316"/>
        <v>0.24375566958195707</v>
      </c>
      <c r="AF851" s="9">
        <f t="shared" si="317"/>
        <v>0.40960927490937082</v>
      </c>
      <c r="AG851" s="9">
        <f t="shared" si="318"/>
        <v>0.43884040652414957</v>
      </c>
      <c r="AH851" s="9">
        <f t="shared" si="319"/>
        <v>0.93339006349414144</v>
      </c>
      <c r="AI851" s="8">
        <v>33</v>
      </c>
      <c r="AJ851" s="8">
        <v>24</v>
      </c>
      <c r="AK851" s="8">
        <v>9</v>
      </c>
      <c r="AM851" s="7" t="s">
        <v>3890</v>
      </c>
      <c r="AN851" s="7" t="s">
        <v>3891</v>
      </c>
      <c r="AO851" s="7" t="s">
        <v>3892</v>
      </c>
      <c r="AP851" s="7" t="s">
        <v>3893</v>
      </c>
      <c r="AQ851" s="7" t="s">
        <v>90</v>
      </c>
      <c r="AR851" s="7" t="s">
        <v>119</v>
      </c>
      <c r="AS851" s="7" t="s">
        <v>72</v>
      </c>
      <c r="AT851" s="7" t="s">
        <v>3894</v>
      </c>
      <c r="AU851" s="7" t="s">
        <v>3895</v>
      </c>
      <c r="AV851" s="7" t="s">
        <v>193</v>
      </c>
      <c r="AW851" s="7" t="s">
        <v>71</v>
      </c>
      <c r="AX851" s="7" t="s">
        <v>256</v>
      </c>
      <c r="AY851" s="7" t="s">
        <v>3896</v>
      </c>
      <c r="AZ851" s="7" t="s">
        <v>324</v>
      </c>
      <c r="BA851" s="7" t="s">
        <v>312</v>
      </c>
      <c r="BB851" s="7" t="s">
        <v>271</v>
      </c>
      <c r="BC851" s="7" t="s">
        <v>3897</v>
      </c>
      <c r="BD851" s="7" t="s">
        <v>3898</v>
      </c>
      <c r="BE851" s="7" t="s">
        <v>477</v>
      </c>
      <c r="BF851" s="8">
        <v>15</v>
      </c>
      <c r="BG851" s="8">
        <v>11</v>
      </c>
      <c r="BH851" s="8">
        <v>14</v>
      </c>
      <c r="BJ851" s="8">
        <v>25</v>
      </c>
      <c r="BK851" s="8">
        <v>24</v>
      </c>
      <c r="BM851" s="8">
        <v>24</v>
      </c>
      <c r="BN851" s="7" t="s">
        <v>92</v>
      </c>
      <c r="BO851" s="7" t="s">
        <v>3899</v>
      </c>
      <c r="BP851" s="7" t="s">
        <v>3294</v>
      </c>
      <c r="BQ851" s="7" t="s">
        <v>3900</v>
      </c>
      <c r="BS851" s="7" t="s">
        <v>2363</v>
      </c>
      <c r="BU851" s="8">
        <v>10</v>
      </c>
      <c r="BV851" s="7" t="s">
        <v>87</v>
      </c>
    </row>
    <row r="852" spans="1:87" x14ac:dyDescent="0.2">
      <c r="A852">
        <v>934</v>
      </c>
      <c r="B852" s="11" t="s">
        <v>3901</v>
      </c>
      <c r="C852" t="s">
        <v>1541</v>
      </c>
      <c r="D852" t="s">
        <v>3887</v>
      </c>
      <c r="E852" s="3" t="s">
        <v>3888</v>
      </c>
      <c r="F852" t="s">
        <v>4160</v>
      </c>
      <c r="G852" s="35" t="s">
        <v>5472</v>
      </c>
      <c r="H852" s="17" t="s">
        <v>3902</v>
      </c>
      <c r="I852" s="43" t="s">
        <v>4659</v>
      </c>
      <c r="J852" s="43" t="s">
        <v>4660</v>
      </c>
      <c r="P852" s="25">
        <v>1.6544396961063628</v>
      </c>
      <c r="Q852" s="25">
        <v>2.1138018360240585</v>
      </c>
      <c r="R852" s="25">
        <v>3.5351772712883824</v>
      </c>
      <c r="S852" s="25">
        <v>1.9613801836024058</v>
      </c>
      <c r="T852" s="25">
        <v>0.87806663501107951</v>
      </c>
      <c r="U852" s="25">
        <v>3.9642687559354228</v>
      </c>
      <c r="V852" s="25">
        <v>1.6400957581513138</v>
      </c>
      <c r="W852" s="25">
        <v>4.0688113327002213</v>
      </c>
      <c r="X852" s="25">
        <v>6.8037155745489084</v>
      </c>
      <c r="AA852" s="9">
        <f t="shared" si="312"/>
        <v>0.28828074338372778</v>
      </c>
      <c r="AB852" s="9">
        <f t="shared" si="313"/>
        <v>0.12905692858409884</v>
      </c>
      <c r="AC852" s="9">
        <f t="shared" si="314"/>
        <v>0.58266232803217333</v>
      </c>
      <c r="AD852" s="9">
        <f t="shared" si="315"/>
        <v>1.6721629533099285</v>
      </c>
      <c r="AE852" s="9">
        <f t="shared" si="316"/>
        <v>0.24105883618746857</v>
      </c>
      <c r="AF852" s="9">
        <f t="shared" si="317"/>
        <v>0.40661499411633134</v>
      </c>
      <c r="AG852" s="9">
        <f t="shared" si="318"/>
        <v>0.5195133573866787</v>
      </c>
      <c r="AH852" s="9">
        <f t="shared" si="319"/>
        <v>0.78268438786971162</v>
      </c>
      <c r="AI852" s="8">
        <v>35</v>
      </c>
      <c r="AJ852" s="8">
        <v>16</v>
      </c>
      <c r="AK852" s="8">
        <v>19</v>
      </c>
      <c r="AM852" s="7" t="s">
        <v>3890</v>
      </c>
      <c r="AN852" s="7" t="s">
        <v>3903</v>
      </c>
      <c r="AO852" s="7" t="s">
        <v>3904</v>
      </c>
      <c r="AP852" s="7" t="s">
        <v>3763</v>
      </c>
      <c r="AQ852" s="7" t="s">
        <v>90</v>
      </c>
      <c r="AR852" s="7" t="s">
        <v>119</v>
      </c>
      <c r="AS852" s="7" t="s">
        <v>72</v>
      </c>
      <c r="AT852" s="7" t="s">
        <v>3905</v>
      </c>
      <c r="AU852" s="7" t="s">
        <v>3906</v>
      </c>
      <c r="AV852" s="7" t="s">
        <v>193</v>
      </c>
      <c r="AW852" s="7" t="s">
        <v>71</v>
      </c>
      <c r="AX852" s="7" t="s">
        <v>256</v>
      </c>
      <c r="AY852" s="7" t="s">
        <v>3896</v>
      </c>
      <c r="AZ852" s="7" t="s">
        <v>324</v>
      </c>
      <c r="BA852" s="7" t="s">
        <v>312</v>
      </c>
      <c r="BB852" s="7" t="s">
        <v>271</v>
      </c>
      <c r="BC852" s="7" t="s">
        <v>3897</v>
      </c>
      <c r="BD852" s="7" t="s">
        <v>3898</v>
      </c>
      <c r="BE852" s="7" t="s">
        <v>477</v>
      </c>
      <c r="BF852" s="8">
        <v>18</v>
      </c>
      <c r="BG852" s="8">
        <v>10</v>
      </c>
      <c r="BH852" s="8">
        <v>15</v>
      </c>
      <c r="BI852" s="7" t="s">
        <v>3907</v>
      </c>
      <c r="BJ852" s="8">
        <v>24</v>
      </c>
      <c r="BK852" s="8">
        <v>23</v>
      </c>
      <c r="BL852" s="7" t="s">
        <v>3908</v>
      </c>
      <c r="BM852" s="8">
        <v>28</v>
      </c>
      <c r="BN852" s="7" t="s">
        <v>92</v>
      </c>
      <c r="BO852" s="7" t="s">
        <v>3909</v>
      </c>
      <c r="BP852" s="7" t="s">
        <v>3294</v>
      </c>
      <c r="BQ852" s="7" t="s">
        <v>3900</v>
      </c>
      <c r="BS852" s="7" t="s">
        <v>3084</v>
      </c>
      <c r="BU852" s="8" t="s">
        <v>266</v>
      </c>
    </row>
    <row r="853" spans="1:87" x14ac:dyDescent="0.2">
      <c r="A853">
        <v>935</v>
      </c>
      <c r="B853" s="16" t="s">
        <v>3910</v>
      </c>
      <c r="C853" t="s">
        <v>1536</v>
      </c>
      <c r="D853" t="s">
        <v>3887</v>
      </c>
      <c r="E853" s="3" t="s">
        <v>3888</v>
      </c>
      <c r="F853" t="s">
        <v>4160</v>
      </c>
      <c r="G853" s="35" t="s">
        <v>5473</v>
      </c>
      <c r="H853" s="17" t="s">
        <v>3902</v>
      </c>
      <c r="I853" s="43" t="s">
        <v>4659</v>
      </c>
      <c r="J853" s="43" t="s">
        <v>4660</v>
      </c>
      <c r="L853" s="37" t="s">
        <v>4296</v>
      </c>
      <c r="P853" s="25">
        <v>1.6656630945112323</v>
      </c>
      <c r="Q853" s="25">
        <v>1.8151041118386426</v>
      </c>
      <c r="R853" s="25">
        <v>2.8404951891698422</v>
      </c>
      <c r="S853" s="25">
        <v>1.6558940564667244</v>
      </c>
      <c r="T853" s="25">
        <v>1.0409499547339831</v>
      </c>
      <c r="U853" s="25">
        <v>3.9517864286165443</v>
      </c>
      <c r="V853" s="25">
        <v>1.5566246289239321</v>
      </c>
      <c r="W853" s="25">
        <v>4.0650356864644079</v>
      </c>
      <c r="X853" s="25">
        <v>6.6486514937785541</v>
      </c>
      <c r="AA853" s="9">
        <f t="shared" si="312"/>
        <v>0.24905712955720719</v>
      </c>
      <c r="AB853" s="9">
        <f t="shared" si="313"/>
        <v>0.1565655765997131</v>
      </c>
      <c r="AC853" s="9">
        <f t="shared" si="314"/>
        <v>0.59437412719171856</v>
      </c>
      <c r="AD853" s="9">
        <f t="shared" si="315"/>
        <v>1.6355702647130419</v>
      </c>
      <c r="AE853" s="9">
        <f t="shared" si="316"/>
        <v>0.23412636838921946</v>
      </c>
      <c r="AF853" s="9">
        <f t="shared" si="317"/>
        <v>0.40975362161210299</v>
      </c>
      <c r="AG853" s="9">
        <f t="shared" si="318"/>
        <v>0.44651615676647149</v>
      </c>
      <c r="AH853" s="9">
        <f t="shared" si="319"/>
        <v>0.91766807405001616</v>
      </c>
      <c r="AI853" s="8">
        <v>28</v>
      </c>
      <c r="AJ853" s="8">
        <v>17</v>
      </c>
      <c r="AK853" s="8">
        <v>11</v>
      </c>
      <c r="AM853" s="7" t="s">
        <v>3890</v>
      </c>
      <c r="AN853" s="7" t="s">
        <v>3903</v>
      </c>
      <c r="AO853" s="7" t="s">
        <v>3904</v>
      </c>
      <c r="AP853" s="7" t="s">
        <v>3911</v>
      </c>
      <c r="AQ853" s="7" t="s">
        <v>90</v>
      </c>
      <c r="AR853" s="7" t="s">
        <v>119</v>
      </c>
      <c r="AS853" s="7" t="s">
        <v>72</v>
      </c>
      <c r="AT853" s="7" t="s">
        <v>3905</v>
      </c>
      <c r="AU853" s="7" t="s">
        <v>3906</v>
      </c>
      <c r="AV853" s="7" t="s">
        <v>193</v>
      </c>
      <c r="AW853" s="7" t="s">
        <v>71</v>
      </c>
      <c r="AX853" s="7" t="s">
        <v>256</v>
      </c>
      <c r="AY853" s="7" t="s">
        <v>3896</v>
      </c>
      <c r="AZ853" s="7" t="s">
        <v>324</v>
      </c>
      <c r="BA853" s="7" t="s">
        <v>312</v>
      </c>
      <c r="BB853" s="7" t="s">
        <v>271</v>
      </c>
      <c r="BC853" s="7" t="s">
        <v>3897</v>
      </c>
      <c r="BD853" s="7" t="s">
        <v>3898</v>
      </c>
      <c r="BE853" s="7" t="s">
        <v>477</v>
      </c>
      <c r="BF853" s="8">
        <v>18</v>
      </c>
      <c r="BG853" s="8">
        <v>11</v>
      </c>
      <c r="BH853" s="8">
        <v>15</v>
      </c>
      <c r="BI853" s="7" t="s">
        <v>3907</v>
      </c>
      <c r="BJ853" s="8">
        <v>25</v>
      </c>
      <c r="BK853" s="8">
        <v>24</v>
      </c>
      <c r="BL853" s="7" t="s">
        <v>3912</v>
      </c>
      <c r="BM853" s="8">
        <v>26</v>
      </c>
      <c r="BN853" s="7" t="s">
        <v>92</v>
      </c>
      <c r="BO853" s="7" t="s">
        <v>3913</v>
      </c>
      <c r="BP853" s="7" t="s">
        <v>3294</v>
      </c>
      <c r="BQ853" s="7" t="s">
        <v>3900</v>
      </c>
      <c r="BS853" s="7" t="s">
        <v>131</v>
      </c>
      <c r="BU853" s="8">
        <v>15</v>
      </c>
      <c r="BV853" s="7" t="s">
        <v>87</v>
      </c>
    </row>
    <row r="854" spans="1:87" ht="29" x14ac:dyDescent="0.2">
      <c r="A854">
        <v>936</v>
      </c>
      <c r="B854" s="11" t="s">
        <v>5575</v>
      </c>
      <c r="C854" t="s">
        <v>1541</v>
      </c>
      <c r="D854" t="s">
        <v>3887</v>
      </c>
      <c r="E854" s="3" t="s">
        <v>3888</v>
      </c>
      <c r="F854" t="s">
        <v>4160</v>
      </c>
      <c r="G854" s="35" t="s">
        <v>5474</v>
      </c>
      <c r="H854" s="17" t="s">
        <v>3902</v>
      </c>
      <c r="I854" s="43" t="s">
        <v>4659</v>
      </c>
      <c r="J854" s="43" t="s">
        <v>4660</v>
      </c>
      <c r="P854" s="25">
        <v>1.7186650796146159</v>
      </c>
      <c r="Q854" s="25">
        <v>1.9575313854515237</v>
      </c>
      <c r="R854" s="25">
        <v>2.9721292698811959</v>
      </c>
      <c r="S854" s="25">
        <v>2.1015563590630402</v>
      </c>
      <c r="T854" s="25">
        <v>1.0209086621600376</v>
      </c>
      <c r="U854" s="25">
        <v>3.4238327307027197</v>
      </c>
      <c r="V854" s="25">
        <v>1.6455633660475668</v>
      </c>
      <c r="W854" s="25">
        <v>3.9963842163181891</v>
      </c>
      <c r="X854" s="25">
        <v>6.5462977519257981</v>
      </c>
      <c r="AA854" s="9">
        <f t="shared" si="312"/>
        <v>0.32102975432866643</v>
      </c>
      <c r="AB854" s="9">
        <f t="shared" si="313"/>
        <v>0.15595206647294732</v>
      </c>
      <c r="AC854" s="9">
        <f t="shared" si="314"/>
        <v>0.52301817919838622</v>
      </c>
      <c r="AD854" s="9">
        <f t="shared" si="315"/>
        <v>1.6380551512529011</v>
      </c>
      <c r="AE854" s="9">
        <f t="shared" si="316"/>
        <v>0.25137313156332874</v>
      </c>
      <c r="AF854" s="9">
        <f t="shared" si="317"/>
        <v>0.43005501638128207</v>
      </c>
      <c r="AG854" s="9">
        <f t="shared" si="318"/>
        <v>0.48982562223583426</v>
      </c>
      <c r="AH854" s="9">
        <f t="shared" si="319"/>
        <v>0.87797574658972277</v>
      </c>
      <c r="AI854" s="8">
        <v>28</v>
      </c>
      <c r="AJ854" s="8">
        <v>17</v>
      </c>
      <c r="AK854" s="8">
        <v>12</v>
      </c>
      <c r="AL854" s="9" t="s">
        <v>3914</v>
      </c>
      <c r="AM854" s="7" t="s">
        <v>3890</v>
      </c>
      <c r="AN854" s="7" t="s">
        <v>3903</v>
      </c>
      <c r="AO854" s="7" t="s">
        <v>3915</v>
      </c>
      <c r="AP854" s="7" t="s">
        <v>3916</v>
      </c>
      <c r="AQ854" s="7" t="s">
        <v>90</v>
      </c>
      <c r="AR854" s="7" t="s">
        <v>119</v>
      </c>
      <c r="AS854" s="7" t="s">
        <v>72</v>
      </c>
      <c r="AT854" s="7" t="s">
        <v>3905</v>
      </c>
      <c r="AU854" s="7" t="s">
        <v>3895</v>
      </c>
      <c r="AV854" s="7" t="s">
        <v>193</v>
      </c>
      <c r="AW854" s="7" t="s">
        <v>71</v>
      </c>
      <c r="AX854" s="7" t="s">
        <v>256</v>
      </c>
      <c r="AY854" s="7" t="s">
        <v>3896</v>
      </c>
      <c r="AZ854" s="7" t="s">
        <v>324</v>
      </c>
      <c r="BA854" s="7" t="s">
        <v>312</v>
      </c>
      <c r="BB854" s="7" t="s">
        <v>271</v>
      </c>
      <c r="BC854" s="7" t="s">
        <v>3897</v>
      </c>
      <c r="BD854" s="7" t="s">
        <v>3898</v>
      </c>
      <c r="BE854" s="7" t="s">
        <v>477</v>
      </c>
      <c r="BF854" s="8">
        <v>17</v>
      </c>
      <c r="BH854" s="8" t="s">
        <v>266</v>
      </c>
      <c r="BI854" s="7" t="s">
        <v>3907</v>
      </c>
      <c r="BJ854" s="8">
        <v>24</v>
      </c>
      <c r="BK854" s="8">
        <v>23</v>
      </c>
      <c r="BL854" s="7" t="s">
        <v>3912</v>
      </c>
      <c r="BM854" s="8">
        <v>23</v>
      </c>
      <c r="BN854" s="7" t="s">
        <v>92</v>
      </c>
      <c r="BO854" s="7" t="s">
        <v>3913</v>
      </c>
      <c r="BP854" s="7" t="s">
        <v>3294</v>
      </c>
      <c r="BQ854" s="7" t="s">
        <v>3900</v>
      </c>
      <c r="BS854" s="7" t="s">
        <v>3084</v>
      </c>
      <c r="BU854" s="8">
        <v>13</v>
      </c>
      <c r="BV854" s="7" t="s">
        <v>87</v>
      </c>
    </row>
    <row r="855" spans="1:87" x14ac:dyDescent="0.2">
      <c r="A855">
        <v>937</v>
      </c>
      <c r="B855" s="11" t="s">
        <v>3917</v>
      </c>
      <c r="C855" t="s">
        <v>1541</v>
      </c>
      <c r="D855" t="s">
        <v>3887</v>
      </c>
      <c r="E855" s="3" t="s">
        <v>3888</v>
      </c>
      <c r="F855" t="s">
        <v>4166</v>
      </c>
      <c r="G855" s="35" t="s">
        <v>5475</v>
      </c>
      <c r="H855" s="17" t="s">
        <v>3902</v>
      </c>
      <c r="I855" s="43" t="s">
        <v>4659</v>
      </c>
      <c r="J855" s="43" t="s">
        <v>4660</v>
      </c>
      <c r="L855" s="37" t="s">
        <v>4345</v>
      </c>
      <c r="M855" t="s">
        <v>4346</v>
      </c>
      <c r="P855" s="25">
        <v>1.6105984057482878</v>
      </c>
      <c r="Q855" s="25">
        <v>1.7832042213989001</v>
      </c>
      <c r="R855" s="25">
        <v>2.9632648478724599</v>
      </c>
      <c r="S855" s="25">
        <v>1.6183675760637701</v>
      </c>
      <c r="T855" s="25">
        <v>0.95107219041203561</v>
      </c>
      <c r="U855" s="25">
        <v>3.9450095430560239</v>
      </c>
      <c r="V855" s="25">
        <v>1.3693724037274055</v>
      </c>
      <c r="W855" s="25">
        <v>3.858425957112384</v>
      </c>
      <c r="X855" s="25">
        <v>6.5144493095318285</v>
      </c>
      <c r="AA855" s="9">
        <f t="shared" si="312"/>
        <v>0.24842738029994385</v>
      </c>
      <c r="AB855" s="9">
        <f t="shared" si="313"/>
        <v>0.1459942575683939</v>
      </c>
      <c r="AC855" s="9">
        <f t="shared" si="314"/>
        <v>0.60557836213166238</v>
      </c>
      <c r="AD855" s="9">
        <f t="shared" si="315"/>
        <v>1.6883696569383417</v>
      </c>
      <c r="AE855" s="9">
        <f t="shared" si="316"/>
        <v>0.21020539705846875</v>
      </c>
      <c r="AF855" s="9">
        <f t="shared" si="317"/>
        <v>0.41742369133180079</v>
      </c>
      <c r="AG855" s="9">
        <f t="shared" si="318"/>
        <v>0.46215846597026222</v>
      </c>
      <c r="AH855" s="9">
        <f t="shared" si="319"/>
        <v>0.90320468425360423</v>
      </c>
      <c r="AI855" s="8">
        <v>29</v>
      </c>
      <c r="AJ855" s="8">
        <v>17</v>
      </c>
      <c r="AK855" s="8">
        <v>12</v>
      </c>
      <c r="AM855" s="7" t="s">
        <v>3918</v>
      </c>
      <c r="AN855" s="7" t="s">
        <v>3919</v>
      </c>
      <c r="AO855" s="7" t="s">
        <v>3904</v>
      </c>
      <c r="AP855" s="7" t="s">
        <v>3916</v>
      </c>
      <c r="AQ855" s="7" t="s">
        <v>90</v>
      </c>
      <c r="AR855" s="7" t="s">
        <v>119</v>
      </c>
      <c r="AS855" s="7" t="s">
        <v>72</v>
      </c>
      <c r="AT855" s="7" t="s">
        <v>3920</v>
      </c>
      <c r="AU855" s="7" t="s">
        <v>3906</v>
      </c>
      <c r="AV855" s="7" t="s">
        <v>193</v>
      </c>
      <c r="AW855" s="7" t="s">
        <v>71</v>
      </c>
      <c r="AX855" s="7" t="s">
        <v>256</v>
      </c>
      <c r="AY855" s="7" t="s">
        <v>3896</v>
      </c>
      <c r="AZ855" s="7" t="s">
        <v>3921</v>
      </c>
      <c r="BA855" s="7" t="s">
        <v>259</v>
      </c>
      <c r="BB855" s="7" t="s">
        <v>3922</v>
      </c>
      <c r="BC855" s="7" t="s">
        <v>3923</v>
      </c>
      <c r="BD855" s="7" t="s">
        <v>92</v>
      </c>
      <c r="BE855" s="7" t="s">
        <v>477</v>
      </c>
      <c r="BF855" s="8">
        <v>15</v>
      </c>
      <c r="BG855" s="8">
        <v>10</v>
      </c>
      <c r="BH855" s="8">
        <v>15</v>
      </c>
      <c r="BI855" s="7" t="s">
        <v>3924</v>
      </c>
      <c r="BJ855" s="8">
        <v>25</v>
      </c>
      <c r="BK855" s="8">
        <v>24</v>
      </c>
      <c r="BL855" s="7" t="s">
        <v>3912</v>
      </c>
      <c r="BM855" s="8">
        <v>33</v>
      </c>
      <c r="BN855" s="7" t="s">
        <v>92</v>
      </c>
      <c r="BO855" s="7" t="s">
        <v>3925</v>
      </c>
      <c r="BP855" s="7" t="s">
        <v>3294</v>
      </c>
      <c r="BQ855" s="7" t="s">
        <v>3900</v>
      </c>
      <c r="BS855" s="7" t="s">
        <v>86</v>
      </c>
      <c r="BU855" s="8" t="s">
        <v>266</v>
      </c>
    </row>
    <row r="856" spans="1:87" x14ac:dyDescent="0.2">
      <c r="A856">
        <v>938</v>
      </c>
      <c r="B856" s="11" t="s">
        <v>3926</v>
      </c>
      <c r="C856" t="s">
        <v>1541</v>
      </c>
      <c r="D856" t="s">
        <v>3887</v>
      </c>
      <c r="E856" s="3" t="s">
        <v>3888</v>
      </c>
      <c r="F856" t="s">
        <v>4166</v>
      </c>
      <c r="G856" s="35" t="s">
        <v>5476</v>
      </c>
      <c r="H856" s="17" t="s">
        <v>3902</v>
      </c>
      <c r="I856" s="43" t="s">
        <v>4659</v>
      </c>
      <c r="J856" s="43" t="s">
        <v>4660</v>
      </c>
      <c r="P856" s="25">
        <v>1.6492118381461356</v>
      </c>
      <c r="Q856" s="25">
        <v>1.920128441191</v>
      </c>
      <c r="R856" s="25">
        <v>3.3092917770692059</v>
      </c>
      <c r="S856" s="25">
        <v>1.6625275070732475</v>
      </c>
      <c r="T856" s="25">
        <v>0.80408227421745182</v>
      </c>
      <c r="U856" s="25">
        <v>3.9744689450756727</v>
      </c>
      <c r="V856" s="25">
        <v>1.4257645843625095</v>
      </c>
      <c r="W856" s="25">
        <v>3.8884223290070508</v>
      </c>
      <c r="X856" s="25">
        <v>6.4410787263663716</v>
      </c>
      <c r="AA856" s="9">
        <f t="shared" si="312"/>
        <v>0.25811321017824834</v>
      </c>
      <c r="AB856" s="9">
        <f t="shared" si="313"/>
        <v>0.12483658535735079</v>
      </c>
      <c r="AC856" s="9">
        <f t="shared" si="314"/>
        <v>0.61705020446440095</v>
      </c>
      <c r="AD856" s="9">
        <f t="shared" si="315"/>
        <v>1.6564761184290309</v>
      </c>
      <c r="AE856" s="9">
        <f t="shared" si="316"/>
        <v>0.22135493834692363</v>
      </c>
      <c r="AF856" s="9">
        <f t="shared" si="317"/>
        <v>0.42413392851986814</v>
      </c>
      <c r="AG856" s="9">
        <f t="shared" si="318"/>
        <v>0.49380655667650303</v>
      </c>
      <c r="AH856" s="9">
        <f t="shared" si="319"/>
        <v>0.85890704119937789</v>
      </c>
      <c r="AI856" s="8">
        <v>30</v>
      </c>
      <c r="AJ856" s="8">
        <v>17</v>
      </c>
      <c r="AK856" s="8">
        <v>13</v>
      </c>
      <c r="AM856" s="7" t="s">
        <v>3890</v>
      </c>
      <c r="AN856" s="7" t="s">
        <v>3903</v>
      </c>
      <c r="AO856" s="7" t="s">
        <v>3904</v>
      </c>
      <c r="AP856" s="7" t="s">
        <v>3763</v>
      </c>
      <c r="AQ856" s="7" t="s">
        <v>90</v>
      </c>
      <c r="AR856" s="7" t="s">
        <v>119</v>
      </c>
      <c r="AS856" s="7" t="s">
        <v>72</v>
      </c>
      <c r="AT856" s="7" t="s">
        <v>3905</v>
      </c>
      <c r="AU856" s="7" t="s">
        <v>3906</v>
      </c>
      <c r="AV856" s="7" t="s">
        <v>193</v>
      </c>
      <c r="AW856" s="7" t="s">
        <v>71</v>
      </c>
      <c r="AX856" s="7" t="s">
        <v>256</v>
      </c>
      <c r="AY856" s="7" t="s">
        <v>3896</v>
      </c>
      <c r="AZ856" s="7" t="s">
        <v>3921</v>
      </c>
      <c r="BA856" s="7" t="s">
        <v>259</v>
      </c>
      <c r="BB856" s="7" t="s">
        <v>3922</v>
      </c>
      <c r="BC856" s="7" t="s">
        <v>3923</v>
      </c>
      <c r="BD856" s="7" t="s">
        <v>92</v>
      </c>
      <c r="BE856" s="7" t="s">
        <v>477</v>
      </c>
      <c r="BF856" s="8">
        <v>19</v>
      </c>
      <c r="BG856" s="8">
        <v>8</v>
      </c>
      <c r="BH856" s="8">
        <v>13</v>
      </c>
      <c r="BI856" s="7" t="s">
        <v>3924</v>
      </c>
      <c r="BJ856" s="8" t="s">
        <v>266</v>
      </c>
      <c r="BM856" s="8">
        <v>24</v>
      </c>
      <c r="BN856" s="7" t="s">
        <v>92</v>
      </c>
      <c r="BO856" s="7" t="s">
        <v>3927</v>
      </c>
      <c r="BP856" s="7" t="s">
        <v>3294</v>
      </c>
      <c r="BQ856" s="7" t="s">
        <v>3900</v>
      </c>
      <c r="BS856" s="7" t="s">
        <v>86</v>
      </c>
      <c r="BU856" s="8" t="s">
        <v>266</v>
      </c>
    </row>
    <row r="857" spans="1:87" x14ac:dyDescent="0.2">
      <c r="A857">
        <v>939</v>
      </c>
      <c r="B857" s="11" t="s">
        <v>3928</v>
      </c>
      <c r="D857" t="s">
        <v>3887</v>
      </c>
      <c r="E857" s="3" t="s">
        <v>3888</v>
      </c>
      <c r="F857" t="s">
        <v>4165</v>
      </c>
      <c r="G857" s="35" t="s">
        <v>5477</v>
      </c>
      <c r="H857" s="17" t="s">
        <v>3889</v>
      </c>
      <c r="I857" s="43" t="s">
        <v>4667</v>
      </c>
      <c r="J857" s="43" t="s">
        <v>4668</v>
      </c>
      <c r="M857" t="s">
        <v>4342</v>
      </c>
      <c r="P857" s="25">
        <v>1.9564797556758213</v>
      </c>
      <c r="Q857" s="25">
        <v>1.9982034986863084</v>
      </c>
      <c r="R857" s="25">
        <v>3.382138285688622</v>
      </c>
      <c r="S857" s="25">
        <v>1.8567290202330962</v>
      </c>
      <c r="T857" s="25">
        <v>1.193685297882374</v>
      </c>
      <c r="U857" s="25">
        <v>4.2188138600076348</v>
      </c>
      <c r="V857" s="25">
        <v>1.6410141249915788</v>
      </c>
      <c r="W857" s="25">
        <v>4.3547416406548249</v>
      </c>
      <c r="X857" s="25">
        <v>7.2692057218566841</v>
      </c>
      <c r="AA857" s="9">
        <f t="shared" si="312"/>
        <v>0.25542391992709412</v>
      </c>
      <c r="AB857" s="9">
        <f t="shared" si="313"/>
        <v>0.16421124171699539</v>
      </c>
      <c r="AC857" s="9">
        <f t="shared" si="314"/>
        <v>0.58036792758839062</v>
      </c>
      <c r="AD857" s="9">
        <f t="shared" si="315"/>
        <v>1.6692622253391844</v>
      </c>
      <c r="AE857" s="9">
        <f t="shared" si="316"/>
        <v>0.22574875272238612</v>
      </c>
      <c r="AF857" s="9">
        <f t="shared" si="317"/>
        <v>0.44927573599558579</v>
      </c>
      <c r="AG857" s="9">
        <f t="shared" si="318"/>
        <v>0.45885695721453579</v>
      </c>
      <c r="AH857" s="9">
        <f t="shared" si="319"/>
        <v>0.97911937245735092</v>
      </c>
      <c r="AI857" s="8">
        <v>32</v>
      </c>
      <c r="AJ857" s="8">
        <v>26</v>
      </c>
      <c r="AK857" s="8">
        <v>7</v>
      </c>
      <c r="AM857" s="7" t="s">
        <v>3890</v>
      </c>
      <c r="AN857" s="7" t="s">
        <v>3929</v>
      </c>
      <c r="AO857" s="7" t="s">
        <v>3892</v>
      </c>
      <c r="AP857" s="7" t="s">
        <v>3930</v>
      </c>
      <c r="AQ857" s="7" t="s">
        <v>90</v>
      </c>
      <c r="AR857" s="7" t="s">
        <v>72</v>
      </c>
      <c r="AS857" s="7" t="s">
        <v>72</v>
      </c>
      <c r="AT857" s="7" t="s">
        <v>3931</v>
      </c>
      <c r="AU857" s="7" t="s">
        <v>3906</v>
      </c>
      <c r="AV857" s="7" t="s">
        <v>193</v>
      </c>
      <c r="AW857" s="7" t="s">
        <v>71</v>
      </c>
      <c r="AX857" s="7" t="s">
        <v>256</v>
      </c>
      <c r="AY857" s="7" t="s">
        <v>3896</v>
      </c>
      <c r="AZ857" s="7" t="s">
        <v>3932</v>
      </c>
      <c r="BA857" s="7" t="s">
        <v>259</v>
      </c>
      <c r="BB857" s="7" t="s">
        <v>3922</v>
      </c>
      <c r="BC857" s="7" t="s">
        <v>3933</v>
      </c>
      <c r="BD857" s="7" t="s">
        <v>92</v>
      </c>
      <c r="BE857" s="7" t="s">
        <v>477</v>
      </c>
      <c r="BF857" s="8">
        <v>13</v>
      </c>
      <c r="BG857" s="8">
        <v>8</v>
      </c>
      <c r="BH857" s="8">
        <v>13</v>
      </c>
      <c r="BI857" s="7" t="s">
        <v>3934</v>
      </c>
      <c r="BM857" s="8">
        <v>21</v>
      </c>
      <c r="BN857" s="7" t="s">
        <v>92</v>
      </c>
      <c r="BO857" s="7" t="s">
        <v>3913</v>
      </c>
      <c r="BP857" s="7" t="s">
        <v>3294</v>
      </c>
      <c r="BQ857" s="7" t="s">
        <v>3900</v>
      </c>
      <c r="BS857" s="7" t="s">
        <v>299</v>
      </c>
      <c r="BU857" s="8" t="s">
        <v>266</v>
      </c>
    </row>
    <row r="858" spans="1:87" x14ac:dyDescent="0.2">
      <c r="A858">
        <v>940</v>
      </c>
      <c r="B858" s="11" t="s">
        <v>3935</v>
      </c>
      <c r="D858" t="s">
        <v>3887</v>
      </c>
      <c r="E858" s="3" t="s">
        <v>3888</v>
      </c>
      <c r="F858" t="s">
        <v>4165</v>
      </c>
      <c r="G858" s="35" t="s">
        <v>5478</v>
      </c>
      <c r="H858" s="17" t="s">
        <v>3889</v>
      </c>
      <c r="I858" s="43" t="s">
        <v>4667</v>
      </c>
      <c r="J858" s="43" t="s">
        <v>4668</v>
      </c>
      <c r="P858" s="25">
        <v>1.9575734435360705</v>
      </c>
      <c r="Q858" s="25">
        <v>1.9893765160362951</v>
      </c>
      <c r="R858" s="25">
        <v>3.1148144820770818</v>
      </c>
      <c r="S858" s="25">
        <v>1.7828811427544695</v>
      </c>
      <c r="T858" s="25">
        <v>1.2576812505614949</v>
      </c>
      <c r="U858" s="25">
        <v>3.9365959931722214</v>
      </c>
      <c r="V858" s="25">
        <v>1.5535666157577936</v>
      </c>
      <c r="W858" s="25">
        <v>4.267765699398077</v>
      </c>
      <c r="X858" s="25">
        <v>6.9771583864881865</v>
      </c>
      <c r="AA858" s="9">
        <f t="shared" si="312"/>
        <v>0.25553112656968752</v>
      </c>
      <c r="AB858" s="9">
        <f t="shared" si="313"/>
        <v>0.18025694428796302</v>
      </c>
      <c r="AC858" s="9">
        <f t="shared" si="314"/>
        <v>0.56421192914234941</v>
      </c>
      <c r="AD858" s="9">
        <f t="shared" si="315"/>
        <v>1.6348503825953333</v>
      </c>
      <c r="AE858" s="9">
        <f t="shared" si="316"/>
        <v>0.22266466227374127</v>
      </c>
      <c r="AF858" s="9">
        <f t="shared" si="317"/>
        <v>0.45868812428296274</v>
      </c>
      <c r="AG858" s="9">
        <f t="shared" si="318"/>
        <v>0.46614004989001045</v>
      </c>
      <c r="AH858" s="9">
        <f t="shared" si="319"/>
        <v>0.98401354784081296</v>
      </c>
      <c r="AI858" s="8">
        <v>34</v>
      </c>
      <c r="AJ858" s="8">
        <v>29</v>
      </c>
      <c r="AK858" s="8">
        <v>5</v>
      </c>
      <c r="AM858" s="7" t="s">
        <v>3890</v>
      </c>
      <c r="AN858" s="7" t="s">
        <v>3891</v>
      </c>
      <c r="AO858" s="7" t="s">
        <v>3892</v>
      </c>
      <c r="AP858" s="7" t="s">
        <v>3893</v>
      </c>
      <c r="AQ858" s="7" t="s">
        <v>90</v>
      </c>
      <c r="AR858" s="7" t="s">
        <v>119</v>
      </c>
      <c r="AS858" s="7" t="s">
        <v>72</v>
      </c>
      <c r="AT858" s="7" t="s">
        <v>3931</v>
      </c>
      <c r="AU858" s="7" t="s">
        <v>3906</v>
      </c>
      <c r="AV858" s="7" t="s">
        <v>193</v>
      </c>
      <c r="AW858" s="7" t="s">
        <v>71</v>
      </c>
      <c r="AX858" s="7" t="s">
        <v>256</v>
      </c>
      <c r="AY858" s="7" t="s">
        <v>3896</v>
      </c>
      <c r="AZ858" s="7" t="s">
        <v>3921</v>
      </c>
      <c r="BA858" s="7" t="s">
        <v>259</v>
      </c>
      <c r="BB858" s="7" t="s">
        <v>3922</v>
      </c>
      <c r="BC858" s="7" t="s">
        <v>3933</v>
      </c>
      <c r="BD858" s="7" t="s">
        <v>92</v>
      </c>
      <c r="BE858" s="7" t="s">
        <v>477</v>
      </c>
      <c r="BF858" s="8">
        <v>14</v>
      </c>
      <c r="BG858" s="8">
        <v>5</v>
      </c>
      <c r="BH858" s="8">
        <v>13</v>
      </c>
      <c r="BI858" s="7" t="s">
        <v>3934</v>
      </c>
      <c r="BJ858" s="8">
        <v>25</v>
      </c>
      <c r="BK858" s="8">
        <v>24</v>
      </c>
      <c r="BM858" s="8">
        <v>26</v>
      </c>
      <c r="BN858" s="7" t="s">
        <v>92</v>
      </c>
      <c r="BO858" s="7" t="s">
        <v>3913</v>
      </c>
      <c r="BP858" s="7" t="s">
        <v>3294</v>
      </c>
      <c r="BQ858" s="7" t="s">
        <v>3900</v>
      </c>
      <c r="BS858" s="7" t="s">
        <v>299</v>
      </c>
      <c r="BU858" s="8">
        <v>8</v>
      </c>
      <c r="BV858" s="7" t="s">
        <v>507</v>
      </c>
    </row>
    <row r="859" spans="1:87" x14ac:dyDescent="0.2">
      <c r="A859">
        <v>943</v>
      </c>
      <c r="B859" s="16" t="s">
        <v>3936</v>
      </c>
      <c r="D859" t="s">
        <v>4189</v>
      </c>
      <c r="E859" s="3" t="s">
        <v>3937</v>
      </c>
      <c r="F859" t="s">
        <v>4160</v>
      </c>
      <c r="G859" s="35" t="s">
        <v>5479</v>
      </c>
      <c r="H859" s="17" t="s">
        <v>3938</v>
      </c>
      <c r="I859" s="43" t="s">
        <v>4665</v>
      </c>
      <c r="J859" s="43" t="s">
        <v>4666</v>
      </c>
      <c r="P859" s="25">
        <v>1.8225650699544116</v>
      </c>
      <c r="Q859" s="25">
        <v>2.0860338206562012</v>
      </c>
      <c r="R859" s="25">
        <v>3.0575130813627069</v>
      </c>
      <c r="S859" s="25">
        <v>1.9615531451413686</v>
      </c>
      <c r="T859" s="25">
        <v>1.150912888230142</v>
      </c>
      <c r="U859" s="25">
        <v>3.5029082171169348</v>
      </c>
      <c r="V859" s="25">
        <v>1.7053156370006064</v>
      </c>
      <c r="W859" s="25">
        <v>4.0837207213276736</v>
      </c>
      <c r="X859" s="25">
        <v>6.6153742504884461</v>
      </c>
      <c r="AA859" s="9">
        <f t="shared" si="312"/>
        <v>0.29651431209602952</v>
      </c>
      <c r="AB859" s="9">
        <f t="shared" si="313"/>
        <v>0.17397547661723967</v>
      </c>
      <c r="AC859" s="9">
        <f t="shared" si="314"/>
        <v>0.5295102112867307</v>
      </c>
      <c r="AD859" s="9">
        <f t="shared" si="315"/>
        <v>1.6199379688084294</v>
      </c>
      <c r="AE859" s="9">
        <f t="shared" si="316"/>
        <v>0.2577806745967085</v>
      </c>
      <c r="AF859" s="9">
        <f t="shared" si="317"/>
        <v>0.44630012538219577</v>
      </c>
      <c r="AG859" s="9">
        <f t="shared" si="318"/>
        <v>0.5108169639911132</v>
      </c>
      <c r="AH859" s="9">
        <f t="shared" si="319"/>
        <v>0.87369871567139279</v>
      </c>
      <c r="AI859" s="8">
        <v>61</v>
      </c>
      <c r="AJ859" s="8">
        <v>58</v>
      </c>
      <c r="AK859" s="8">
        <v>3</v>
      </c>
      <c r="AL859" s="9" t="s">
        <v>3939</v>
      </c>
      <c r="AM859" s="7" t="s">
        <v>266</v>
      </c>
      <c r="AN859" s="7" t="s">
        <v>3940</v>
      </c>
      <c r="AO859" s="7" t="s">
        <v>161</v>
      </c>
      <c r="AP859" s="7" t="s">
        <v>3941</v>
      </c>
      <c r="AQ859" s="7" t="s">
        <v>90</v>
      </c>
      <c r="AR859" s="7" t="s">
        <v>72</v>
      </c>
      <c r="AS859" s="7" t="s">
        <v>72</v>
      </c>
      <c r="AT859" s="7" t="s">
        <v>4147</v>
      </c>
      <c r="AU859" s="7" t="s">
        <v>3766</v>
      </c>
      <c r="AV859" s="7" t="s">
        <v>119</v>
      </c>
      <c r="AW859" s="7" t="s">
        <v>92</v>
      </c>
      <c r="AX859" s="7" t="s">
        <v>256</v>
      </c>
      <c r="AY859" s="7" t="s">
        <v>3942</v>
      </c>
      <c r="AZ859" s="7" t="s">
        <v>3327</v>
      </c>
      <c r="BA859" s="7" t="s">
        <v>259</v>
      </c>
      <c r="BB859" s="7" t="s">
        <v>71</v>
      </c>
      <c r="BC859" s="7" t="s">
        <v>3943</v>
      </c>
      <c r="BD859" s="7" t="s">
        <v>3944</v>
      </c>
      <c r="BE859" s="7" t="s">
        <v>2577</v>
      </c>
      <c r="BF859" s="8">
        <v>10</v>
      </c>
      <c r="BG859" s="8">
        <v>6</v>
      </c>
      <c r="BH859" s="8">
        <v>15</v>
      </c>
      <c r="BI859" s="7" t="s">
        <v>3945</v>
      </c>
      <c r="BJ859" s="8">
        <v>21</v>
      </c>
      <c r="BK859" s="8">
        <v>20</v>
      </c>
      <c r="BM859" s="8">
        <v>33</v>
      </c>
      <c r="BN859" s="7" t="s">
        <v>79</v>
      </c>
      <c r="BO859" s="7" t="s">
        <v>3946</v>
      </c>
      <c r="BP859" s="7" t="s">
        <v>3801</v>
      </c>
      <c r="BQ859" s="7" t="s">
        <v>3772</v>
      </c>
      <c r="BS859" s="7" t="s">
        <v>2363</v>
      </c>
      <c r="BU859" s="8">
        <v>10</v>
      </c>
      <c r="BV859" s="7" t="s">
        <v>87</v>
      </c>
    </row>
    <row r="860" spans="1:87" x14ac:dyDescent="0.2">
      <c r="A860">
        <v>944</v>
      </c>
      <c r="B860" s="11" t="s">
        <v>3947</v>
      </c>
      <c r="D860" t="s">
        <v>4189</v>
      </c>
      <c r="E860" s="3" t="s">
        <v>3937</v>
      </c>
      <c r="F860" t="s">
        <v>4160</v>
      </c>
      <c r="G860" s="35" t="s">
        <v>5480</v>
      </c>
      <c r="H860" s="17" t="s">
        <v>3938</v>
      </c>
      <c r="I860" s="43" t="s">
        <v>4665</v>
      </c>
      <c r="J860" s="43" t="s">
        <v>4666</v>
      </c>
      <c r="P860" s="25">
        <v>1.88110207931019</v>
      </c>
      <c r="Q860" s="25">
        <v>2.0067588808550769</v>
      </c>
      <c r="R860" s="25">
        <v>2.8498899717070105</v>
      </c>
      <c r="S860" s="25">
        <v>1.9236089280100597</v>
      </c>
      <c r="T860" s="25">
        <v>1.0824538554812055</v>
      </c>
      <c r="U860" s="25">
        <v>3.6624825975659046</v>
      </c>
      <c r="V860" s="25">
        <v>1.7746890016616519</v>
      </c>
      <c r="W860" s="25">
        <v>4.2054834508465442</v>
      </c>
      <c r="X860" s="25">
        <v>6.6685453810571698</v>
      </c>
      <c r="AA860" s="9">
        <f t="shared" si="312"/>
        <v>0.28846004909471101</v>
      </c>
      <c r="AB860" s="9">
        <f t="shared" si="313"/>
        <v>0.16232233472625829</v>
      </c>
      <c r="AC860" s="9">
        <f t="shared" si="314"/>
        <v>0.54921761617903064</v>
      </c>
      <c r="AD860" s="9">
        <f t="shared" si="315"/>
        <v>1.5856786642959735</v>
      </c>
      <c r="AE860" s="9">
        <f t="shared" si="316"/>
        <v>0.26612835337416701</v>
      </c>
      <c r="AF860" s="9">
        <f t="shared" si="317"/>
        <v>0.44729746325158715</v>
      </c>
      <c r="AG860" s="9">
        <f t="shared" si="318"/>
        <v>0.47717673944267353</v>
      </c>
      <c r="AH860" s="9">
        <f t="shared" si="319"/>
        <v>0.93738320894269833</v>
      </c>
      <c r="AI860" s="8">
        <v>65</v>
      </c>
      <c r="AJ860" s="8">
        <v>48</v>
      </c>
      <c r="AK860" s="8">
        <v>17</v>
      </c>
      <c r="AL860" s="9" t="s">
        <v>3939</v>
      </c>
      <c r="AM860" s="7" t="s">
        <v>266</v>
      </c>
      <c r="AN860" s="7" t="s">
        <v>3940</v>
      </c>
      <c r="AO860" s="7" t="s">
        <v>161</v>
      </c>
      <c r="AP860" s="7" t="s">
        <v>3948</v>
      </c>
      <c r="AQ860" s="7" t="s">
        <v>90</v>
      </c>
      <c r="AR860" s="7" t="s">
        <v>72</v>
      </c>
      <c r="AS860" s="7" t="s">
        <v>72</v>
      </c>
      <c r="AT860" s="7" t="s">
        <v>4147</v>
      </c>
      <c r="AU860" s="7" t="s">
        <v>3766</v>
      </c>
      <c r="AV860" s="7" t="s">
        <v>119</v>
      </c>
      <c r="AW860" s="7" t="s">
        <v>92</v>
      </c>
      <c r="AX860" s="7" t="s">
        <v>256</v>
      </c>
      <c r="AY860" s="7" t="s">
        <v>3942</v>
      </c>
      <c r="AZ860" s="7" t="s">
        <v>3327</v>
      </c>
      <c r="BA860" s="7" t="s">
        <v>259</v>
      </c>
      <c r="BB860" s="7" t="s">
        <v>271</v>
      </c>
      <c r="BC860" s="7" t="s">
        <v>3866</v>
      </c>
      <c r="BD860" s="7" t="s">
        <v>3944</v>
      </c>
      <c r="BE860" s="7" t="s">
        <v>2577</v>
      </c>
      <c r="BF860" s="8">
        <v>9</v>
      </c>
      <c r="BG860" s="8">
        <v>4</v>
      </c>
      <c r="BH860" s="8">
        <v>14</v>
      </c>
      <c r="BI860" s="7" t="s">
        <v>3945</v>
      </c>
      <c r="BJ860" s="8">
        <v>21</v>
      </c>
      <c r="BK860" s="8">
        <v>21</v>
      </c>
      <c r="BM860" s="8">
        <v>35</v>
      </c>
      <c r="BN860" s="7" t="s">
        <v>1006</v>
      </c>
      <c r="BO860" s="7" t="s">
        <v>3946</v>
      </c>
      <c r="BP860" s="7" t="s">
        <v>3801</v>
      </c>
      <c r="BQ860" s="7" t="s">
        <v>3772</v>
      </c>
      <c r="BS860" s="7" t="s">
        <v>2363</v>
      </c>
      <c r="BU860" s="8" t="s">
        <v>266</v>
      </c>
    </row>
    <row r="861" spans="1:87" x14ac:dyDescent="0.2">
      <c r="A861">
        <v>945</v>
      </c>
      <c r="B861" s="11" t="s">
        <v>3949</v>
      </c>
      <c r="D861" t="s">
        <v>4189</v>
      </c>
      <c r="E861" s="3" t="s">
        <v>3937</v>
      </c>
      <c r="F861" t="s">
        <v>4160</v>
      </c>
      <c r="G861" s="35" t="s">
        <v>5481</v>
      </c>
      <c r="H861" s="17" t="s">
        <v>3938</v>
      </c>
      <c r="I861" s="43" t="s">
        <v>4665</v>
      </c>
      <c r="J861" s="43" t="s">
        <v>4666</v>
      </c>
      <c r="L861" s="36"/>
      <c r="P861" s="25">
        <v>1.8665858368135078</v>
      </c>
      <c r="Q861" s="25">
        <v>2.1841124433068391</v>
      </c>
      <c r="R861" s="25">
        <v>2.916812609457093</v>
      </c>
      <c r="S861" s="25">
        <v>2.1389150837487092</v>
      </c>
      <c r="T861" s="25">
        <v>1.0502267726435852</v>
      </c>
      <c r="U861" s="25">
        <v>3.380888230275271</v>
      </c>
      <c r="V861" s="25">
        <v>1.6604697112578024</v>
      </c>
      <c r="W861" s="25">
        <v>4.2102698818986033</v>
      </c>
      <c r="X861" s="25">
        <v>6.5700300866675647</v>
      </c>
      <c r="AA861" s="9">
        <f t="shared" si="312"/>
        <v>0.32555636055444681</v>
      </c>
      <c r="AB861" s="9">
        <f t="shared" si="313"/>
        <v>0.15985113595975611</v>
      </c>
      <c r="AC861" s="9">
        <f t="shared" si="314"/>
        <v>0.5145925034857971</v>
      </c>
      <c r="AD861" s="9">
        <f t="shared" si="315"/>
        <v>1.5604771834020383</v>
      </c>
      <c r="AE861" s="9">
        <f t="shared" si="316"/>
        <v>0.25273395849850999</v>
      </c>
      <c r="AF861" s="9">
        <f t="shared" si="317"/>
        <v>0.44334113707023903</v>
      </c>
      <c r="AG861" s="9">
        <f t="shared" si="318"/>
        <v>0.51875829924753492</v>
      </c>
      <c r="AH861" s="9">
        <f t="shared" si="319"/>
        <v>0.85461984456597728</v>
      </c>
      <c r="AI861" s="8">
        <v>55</v>
      </c>
      <c r="AJ861" s="8">
        <v>51</v>
      </c>
      <c r="AK861" s="8">
        <v>4</v>
      </c>
      <c r="AL861" s="9" t="s">
        <v>3939</v>
      </c>
      <c r="AM861" s="7" t="s">
        <v>266</v>
      </c>
      <c r="AN861" s="7" t="s">
        <v>3950</v>
      </c>
      <c r="AO861" s="7" t="s">
        <v>161</v>
      </c>
      <c r="AP861" s="7" t="s">
        <v>3948</v>
      </c>
      <c r="AQ861" s="7" t="s">
        <v>90</v>
      </c>
      <c r="AR861" s="7" t="s">
        <v>72</v>
      </c>
      <c r="AS861" s="7" t="s">
        <v>72</v>
      </c>
      <c r="AT861" s="7" t="s">
        <v>4147</v>
      </c>
      <c r="AU861" s="7" t="s">
        <v>3766</v>
      </c>
      <c r="AV861" s="7" t="s">
        <v>119</v>
      </c>
      <c r="AW861" s="7" t="s">
        <v>92</v>
      </c>
      <c r="AX861" s="7" t="s">
        <v>256</v>
      </c>
      <c r="AY861" s="7" t="s">
        <v>3942</v>
      </c>
      <c r="AZ861" s="7" t="s">
        <v>3951</v>
      </c>
      <c r="BA861" s="7" t="s">
        <v>259</v>
      </c>
      <c r="BB861" s="7" t="s">
        <v>271</v>
      </c>
      <c r="BC861" s="7" t="s">
        <v>3866</v>
      </c>
      <c r="BD861" s="7" t="s">
        <v>3944</v>
      </c>
      <c r="BE861" s="7" t="s">
        <v>2577</v>
      </c>
      <c r="BF861" s="8">
        <v>12</v>
      </c>
      <c r="BG861" s="8">
        <v>6</v>
      </c>
      <c r="BH861" s="8">
        <v>15</v>
      </c>
      <c r="BI861" s="7" t="s">
        <v>3945</v>
      </c>
      <c r="BJ861" s="8">
        <v>21</v>
      </c>
      <c r="BK861" s="8">
        <v>20</v>
      </c>
      <c r="BM861" s="8">
        <v>39</v>
      </c>
      <c r="BN861" s="7" t="s">
        <v>79</v>
      </c>
      <c r="BO861" s="7" t="s">
        <v>3946</v>
      </c>
      <c r="BP861" s="7" t="s">
        <v>3801</v>
      </c>
      <c r="BQ861" s="7" t="s">
        <v>3772</v>
      </c>
      <c r="BS861" s="7" t="s">
        <v>2363</v>
      </c>
      <c r="BU861" s="8">
        <v>7</v>
      </c>
      <c r="BV861" s="7" t="s">
        <v>87</v>
      </c>
    </row>
    <row r="862" spans="1:87" x14ac:dyDescent="0.2">
      <c r="A862">
        <v>946</v>
      </c>
      <c r="B862" s="11" t="s">
        <v>3952</v>
      </c>
      <c r="D862" t="s">
        <v>4189</v>
      </c>
      <c r="E862" s="3" t="s">
        <v>3937</v>
      </c>
      <c r="F862" t="s">
        <v>4160</v>
      </c>
      <c r="G862" s="35" t="s">
        <v>5482</v>
      </c>
      <c r="H862" s="17" t="s">
        <v>3938</v>
      </c>
      <c r="I862" s="43" t="s">
        <v>4665</v>
      </c>
      <c r="J862" s="43" t="s">
        <v>4666</v>
      </c>
      <c r="L862" s="37" t="s">
        <v>4347</v>
      </c>
      <c r="P862" s="25">
        <v>2.0020530091578048</v>
      </c>
      <c r="Q862" s="25">
        <v>2.2304675786025698</v>
      </c>
      <c r="R862" s="25">
        <v>3.2030172314364149</v>
      </c>
      <c r="S862" s="25">
        <v>2.3591612650227218</v>
      </c>
      <c r="T862" s="25">
        <v>1.1240109801388665</v>
      </c>
      <c r="U862" s="25">
        <v>3.8182279532190724</v>
      </c>
      <c r="V862" s="25">
        <v>2.0469193328873616</v>
      </c>
      <c r="W862" s="25">
        <v>4.461096629835529</v>
      </c>
      <c r="X862" s="25">
        <v>7.3014232658992873</v>
      </c>
      <c r="AA862" s="9">
        <f t="shared" si="312"/>
        <v>0.32310977998508805</v>
      </c>
      <c r="AB862" s="9">
        <f t="shared" si="313"/>
        <v>0.15394409270703011</v>
      </c>
      <c r="AC862" s="9">
        <f t="shared" si="314"/>
        <v>0.52294296798978912</v>
      </c>
      <c r="AD862" s="9">
        <f t="shared" si="315"/>
        <v>1.6366879876727698</v>
      </c>
      <c r="AE862" s="9">
        <f t="shared" si="316"/>
        <v>0.28034525028117935</v>
      </c>
      <c r="AF862" s="9">
        <f t="shared" si="317"/>
        <v>0.44878046258137566</v>
      </c>
      <c r="AG862" s="9">
        <f t="shared" si="318"/>
        <v>0.49998190213709903</v>
      </c>
      <c r="AH862" s="9">
        <f t="shared" si="319"/>
        <v>0.89759341420785366</v>
      </c>
      <c r="AI862" s="8">
        <v>56</v>
      </c>
      <c r="AJ862" s="8">
        <v>50</v>
      </c>
      <c r="AK862" s="8">
        <v>6</v>
      </c>
      <c r="AL862" s="9" t="s">
        <v>3939</v>
      </c>
      <c r="AM862" s="7" t="s">
        <v>67</v>
      </c>
      <c r="AN862" s="7" t="s">
        <v>3940</v>
      </c>
      <c r="AO862" s="7" t="s">
        <v>161</v>
      </c>
      <c r="AP862" s="7" t="s">
        <v>3948</v>
      </c>
      <c r="AQ862" s="7" t="s">
        <v>90</v>
      </c>
      <c r="AR862" s="7" t="s">
        <v>72</v>
      </c>
      <c r="AS862" s="7" t="s">
        <v>72</v>
      </c>
      <c r="AT862" s="7" t="s">
        <v>4147</v>
      </c>
      <c r="AU862" s="7" t="s">
        <v>3766</v>
      </c>
      <c r="AV862" s="7" t="s">
        <v>119</v>
      </c>
      <c r="AW862" s="7" t="s">
        <v>92</v>
      </c>
      <c r="AX862" s="7" t="s">
        <v>256</v>
      </c>
      <c r="AY862" s="7" t="s">
        <v>3942</v>
      </c>
      <c r="AZ862" s="7" t="s">
        <v>3327</v>
      </c>
      <c r="BA862" s="7" t="s">
        <v>259</v>
      </c>
      <c r="BB862" s="7" t="s">
        <v>271</v>
      </c>
      <c r="BC862" s="7" t="s">
        <v>3866</v>
      </c>
      <c r="BD862" s="7" t="s">
        <v>3944</v>
      </c>
      <c r="BE862" s="7" t="s">
        <v>2577</v>
      </c>
      <c r="BF862" s="8">
        <v>10</v>
      </c>
      <c r="BG862" s="8">
        <v>5</v>
      </c>
      <c r="BH862" s="8">
        <v>12</v>
      </c>
      <c r="BI862" s="7" t="s">
        <v>3945</v>
      </c>
      <c r="BJ862" s="8">
        <v>21</v>
      </c>
      <c r="BK862" s="8">
        <v>20</v>
      </c>
      <c r="BM862" s="8">
        <v>35</v>
      </c>
      <c r="BN862" s="7" t="s">
        <v>71</v>
      </c>
      <c r="BO862" s="7" t="s">
        <v>3953</v>
      </c>
      <c r="BP862" s="7" t="s">
        <v>3801</v>
      </c>
      <c r="BQ862" s="7" t="s">
        <v>3772</v>
      </c>
      <c r="BS862" s="7" t="s">
        <v>2363</v>
      </c>
      <c r="BU862" s="8">
        <v>8</v>
      </c>
      <c r="BV862" s="7" t="s">
        <v>87</v>
      </c>
    </row>
    <row r="863" spans="1:87" x14ac:dyDescent="0.2">
      <c r="A863">
        <v>947</v>
      </c>
      <c r="B863" s="11" t="s">
        <v>3954</v>
      </c>
      <c r="D863" t="s">
        <v>4189</v>
      </c>
      <c r="E863" s="3" t="s">
        <v>3937</v>
      </c>
      <c r="F863" t="s">
        <v>4160</v>
      </c>
      <c r="G863" s="35" t="s">
        <v>5483</v>
      </c>
      <c r="H863" s="17" t="s">
        <v>3889</v>
      </c>
      <c r="I863" s="43" t="s">
        <v>4667</v>
      </c>
      <c r="J863" s="43" t="s">
        <v>4668</v>
      </c>
      <c r="P863" s="25">
        <v>1.5042552713717918</v>
      </c>
      <c r="Q863" s="25">
        <v>1.8806503042687446</v>
      </c>
      <c r="R863" s="25">
        <v>2.9735027956796087</v>
      </c>
      <c r="S863" s="25">
        <v>1.7915927514427501</v>
      </c>
      <c r="T863" s="25">
        <v>0.87939280982642076</v>
      </c>
      <c r="U863" s="25">
        <v>3.7386881638335616</v>
      </c>
      <c r="V863" s="25">
        <v>1.7837558664361262</v>
      </c>
      <c r="W863" s="25">
        <v>3.7866301394471513</v>
      </c>
      <c r="X863" s="25">
        <v>6.4096737251027331</v>
      </c>
      <c r="AA863" s="9">
        <f t="shared" si="312"/>
        <v>0.27951387672451844</v>
      </c>
      <c r="AB863" s="9">
        <f t="shared" si="313"/>
        <v>0.13719774945523081</v>
      </c>
      <c r="AC863" s="9">
        <f t="shared" si="314"/>
        <v>0.58328837382025067</v>
      </c>
      <c r="AD863" s="9">
        <f t="shared" si="315"/>
        <v>1.6927118543556903</v>
      </c>
      <c r="AE863" s="9">
        <f t="shared" si="316"/>
        <v>0.27829121152458292</v>
      </c>
      <c r="AF863" s="9">
        <f t="shared" si="317"/>
        <v>0.39725434382968633</v>
      </c>
      <c r="AG863" s="9">
        <f t="shared" si="318"/>
        <v>0.49665539939512549</v>
      </c>
      <c r="AH863" s="9">
        <f t="shared" si="319"/>
        <v>0.7998591061599265</v>
      </c>
      <c r="AI863" s="8">
        <v>34</v>
      </c>
      <c r="AJ863" s="8">
        <v>31</v>
      </c>
      <c r="AK863" s="8">
        <v>3</v>
      </c>
      <c r="AM863" s="7" t="s">
        <v>67</v>
      </c>
      <c r="AN863" s="7" t="s">
        <v>3955</v>
      </c>
      <c r="AO863" s="7" t="s">
        <v>161</v>
      </c>
      <c r="AP863" s="7" t="s">
        <v>3956</v>
      </c>
      <c r="AQ863" s="7" t="s">
        <v>90</v>
      </c>
      <c r="AR863" s="7" t="s">
        <v>72</v>
      </c>
      <c r="AS863" s="7" t="s">
        <v>72</v>
      </c>
      <c r="AT863" s="7" t="s">
        <v>4147</v>
      </c>
      <c r="AU863" s="7" t="s">
        <v>3766</v>
      </c>
      <c r="AV863" s="7" t="s">
        <v>1818</v>
      </c>
      <c r="AW863" s="7" t="s">
        <v>206</v>
      </c>
      <c r="AX863" s="7" t="s">
        <v>256</v>
      </c>
      <c r="AY863" s="7" t="s">
        <v>3957</v>
      </c>
      <c r="AZ863" s="7" t="s">
        <v>3327</v>
      </c>
      <c r="BA863" s="7" t="s">
        <v>259</v>
      </c>
      <c r="BB863" s="7" t="s">
        <v>271</v>
      </c>
      <c r="BC863" s="7" t="s">
        <v>3866</v>
      </c>
      <c r="BD863" s="7" t="s">
        <v>3944</v>
      </c>
      <c r="BE863" s="7" t="s">
        <v>2577</v>
      </c>
      <c r="BF863" s="8" t="s">
        <v>266</v>
      </c>
      <c r="BH863" s="8">
        <v>13</v>
      </c>
      <c r="BJ863" s="8">
        <v>22</v>
      </c>
      <c r="BK863" s="8">
        <v>21</v>
      </c>
      <c r="BM863" s="8">
        <v>44</v>
      </c>
      <c r="BN863" s="7" t="s">
        <v>924</v>
      </c>
      <c r="BO863" s="7" t="s">
        <v>3958</v>
      </c>
      <c r="BP863" s="7" t="s">
        <v>3801</v>
      </c>
      <c r="BQ863" s="7" t="s">
        <v>3742</v>
      </c>
      <c r="BS863" s="7" t="s">
        <v>2363</v>
      </c>
      <c r="BU863" s="8">
        <v>11</v>
      </c>
      <c r="BV863" s="7" t="s">
        <v>87</v>
      </c>
    </row>
    <row r="864" spans="1:87" x14ac:dyDescent="0.2">
      <c r="A864">
        <v>948</v>
      </c>
      <c r="B864" s="11" t="s">
        <v>3959</v>
      </c>
      <c r="C864" t="s">
        <v>1541</v>
      </c>
      <c r="D864" t="s">
        <v>4189</v>
      </c>
      <c r="E864" s="3" t="s">
        <v>3937</v>
      </c>
      <c r="F864" t="s">
        <v>4160</v>
      </c>
      <c r="G864" s="35" t="s">
        <v>5484</v>
      </c>
      <c r="H864" s="17" t="s">
        <v>3960</v>
      </c>
      <c r="I864" s="43" t="s">
        <v>4661</v>
      </c>
      <c r="J864" s="43" t="s">
        <v>4662</v>
      </c>
      <c r="P864" s="25">
        <v>1.6202955178298752</v>
      </c>
      <c r="Q864" s="25">
        <v>1.859157459804186</v>
      </c>
      <c r="R864" s="25">
        <v>2.936652294978892</v>
      </c>
      <c r="S864" s="25">
        <v>1.7436450193119555</v>
      </c>
      <c r="T864" s="25">
        <v>0.98230485942692902</v>
      </c>
      <c r="U864" s="25">
        <v>3.459063145603162</v>
      </c>
      <c r="V864" s="25">
        <v>1.7099613760891046</v>
      </c>
      <c r="W864" s="25">
        <v>3.6678792778226894</v>
      </c>
      <c r="X864" s="25">
        <v>6.1850130243420463</v>
      </c>
      <c r="AA864" s="9">
        <f t="shared" si="312"/>
        <v>0.28191452668726469</v>
      </c>
      <c r="AB864" s="9">
        <f t="shared" si="313"/>
        <v>0.15882017637811285</v>
      </c>
      <c r="AC864" s="9">
        <f t="shared" si="314"/>
        <v>0.55926529693462246</v>
      </c>
      <c r="AD864" s="9">
        <f t="shared" si="315"/>
        <v>1.6862640659246471</v>
      </c>
      <c r="AE864" s="9">
        <f t="shared" si="316"/>
        <v>0.27646851661577676</v>
      </c>
      <c r="AF864" s="9">
        <f t="shared" si="317"/>
        <v>0.44175268461717421</v>
      </c>
      <c r="AG864" s="9">
        <f t="shared" si="318"/>
        <v>0.50687531376654549</v>
      </c>
      <c r="AH864" s="9">
        <f t="shared" si="319"/>
        <v>0.87152140303410952</v>
      </c>
      <c r="AI864" s="8">
        <v>43</v>
      </c>
      <c r="AJ864" s="8">
        <v>38</v>
      </c>
      <c r="AK864" s="8">
        <v>5</v>
      </c>
      <c r="AM864" s="7" t="s">
        <v>67</v>
      </c>
      <c r="AN864" s="7" t="s">
        <v>3961</v>
      </c>
      <c r="AO864" s="7" t="s">
        <v>161</v>
      </c>
      <c r="AP864" s="7" t="s">
        <v>3948</v>
      </c>
      <c r="AQ864" s="7" t="s">
        <v>90</v>
      </c>
      <c r="AR864" s="7" t="s">
        <v>72</v>
      </c>
      <c r="AS864" s="7" t="s">
        <v>72</v>
      </c>
      <c r="AT864" s="7" t="s">
        <v>4147</v>
      </c>
      <c r="AU864" s="7" t="s">
        <v>3766</v>
      </c>
      <c r="AV864" s="7" t="s">
        <v>119</v>
      </c>
      <c r="AW864" s="7" t="s">
        <v>206</v>
      </c>
      <c r="AX864" s="7" t="s">
        <v>256</v>
      </c>
      <c r="AY864" s="7" t="s">
        <v>3962</v>
      </c>
      <c r="AZ864" s="7" t="s">
        <v>3327</v>
      </c>
      <c r="BA864" s="7" t="s">
        <v>259</v>
      </c>
      <c r="BB864" s="7" t="s">
        <v>271</v>
      </c>
      <c r="BC864" s="7" t="s">
        <v>3866</v>
      </c>
      <c r="BD864" s="7" t="s">
        <v>3963</v>
      </c>
      <c r="BE864" s="7" t="s">
        <v>2577</v>
      </c>
      <c r="BF864" s="8">
        <v>14</v>
      </c>
      <c r="BG864" s="8">
        <v>8</v>
      </c>
      <c r="BH864" s="8">
        <v>16</v>
      </c>
      <c r="BI864" s="7" t="s">
        <v>3868</v>
      </c>
      <c r="BJ864" s="8">
        <v>20</v>
      </c>
      <c r="BK864" s="8">
        <v>20</v>
      </c>
      <c r="BM864" s="8">
        <v>44</v>
      </c>
      <c r="BN864" s="7" t="s">
        <v>79</v>
      </c>
      <c r="BO864" s="7" t="s">
        <v>3964</v>
      </c>
      <c r="BP864" s="7" t="s">
        <v>3801</v>
      </c>
      <c r="BQ864" s="7" t="s">
        <v>3742</v>
      </c>
      <c r="BS864" s="7" t="s">
        <v>2363</v>
      </c>
      <c r="BU864" s="8">
        <v>10</v>
      </c>
      <c r="BV864" s="7" t="s">
        <v>87</v>
      </c>
    </row>
    <row r="865" spans="1:87" ht="29" x14ac:dyDescent="0.2">
      <c r="A865">
        <v>949</v>
      </c>
      <c r="B865" s="11" t="s">
        <v>5576</v>
      </c>
      <c r="C865" t="s">
        <v>1541</v>
      </c>
      <c r="D865" t="s">
        <v>4189</v>
      </c>
      <c r="E865" s="3" t="s">
        <v>3937</v>
      </c>
      <c r="F865" t="s">
        <v>4160</v>
      </c>
      <c r="G865" s="35" t="s">
        <v>5485</v>
      </c>
      <c r="H865" s="17" t="s">
        <v>3960</v>
      </c>
      <c r="I865" s="43" t="s">
        <v>4661</v>
      </c>
      <c r="J865" s="43" t="s">
        <v>4662</v>
      </c>
      <c r="P865" s="25">
        <v>1.5918814215933974</v>
      </c>
      <c r="Q865" s="25">
        <v>1.8424498905170961</v>
      </c>
      <c r="R865" s="25">
        <v>3.0061268317331984</v>
      </c>
      <c r="S865" s="25">
        <v>1.7215344450058954</v>
      </c>
      <c r="T865" s="25">
        <v>0.8421761832575374</v>
      </c>
      <c r="U865" s="25">
        <v>3.6047035539834931</v>
      </c>
      <c r="V865" s="25">
        <v>1.666582449048341</v>
      </c>
      <c r="W865" s="25">
        <v>3.6042614114872826</v>
      </c>
      <c r="X865" s="25">
        <v>6.1684352366515069</v>
      </c>
      <c r="AA865" s="9">
        <f t="shared" si="312"/>
        <v>0.27908770684288137</v>
      </c>
      <c r="AB865" s="9">
        <f t="shared" si="313"/>
        <v>0.13652995467205506</v>
      </c>
      <c r="AC865" s="9">
        <f t="shared" si="314"/>
        <v>0.58437892523619683</v>
      </c>
      <c r="AD865" s="9">
        <f t="shared" si="315"/>
        <v>1.7114283711475105</v>
      </c>
      <c r="AE865" s="9">
        <f t="shared" si="316"/>
        <v>0.27017912730052979</v>
      </c>
      <c r="AF865" s="9">
        <f t="shared" si="317"/>
        <v>0.44166647194896846</v>
      </c>
      <c r="AG865" s="9">
        <f t="shared" si="318"/>
        <v>0.51118653176624529</v>
      </c>
      <c r="AH865" s="9">
        <f t="shared" si="319"/>
        <v>0.86400255973671292</v>
      </c>
      <c r="AI865" s="8">
        <v>35</v>
      </c>
      <c r="AJ865" s="8">
        <v>30</v>
      </c>
      <c r="AK865" s="8">
        <v>5</v>
      </c>
      <c r="AM865" s="7" t="s">
        <v>67</v>
      </c>
      <c r="AN865" s="7" t="s">
        <v>3965</v>
      </c>
      <c r="AO865" s="7" t="s">
        <v>161</v>
      </c>
      <c r="AP865" s="7" t="s">
        <v>3948</v>
      </c>
      <c r="AQ865" s="7" t="s">
        <v>90</v>
      </c>
      <c r="AR865" s="7" t="s">
        <v>72</v>
      </c>
      <c r="AS865" s="7" t="s">
        <v>72</v>
      </c>
      <c r="AT865" s="7" t="s">
        <v>4147</v>
      </c>
      <c r="AU865" s="7" t="s">
        <v>3766</v>
      </c>
      <c r="AV865" s="7" t="s">
        <v>119</v>
      </c>
      <c r="AW865" s="7" t="s">
        <v>206</v>
      </c>
      <c r="AX865" s="7" t="s">
        <v>256</v>
      </c>
      <c r="AY865" s="7" t="s">
        <v>3966</v>
      </c>
      <c r="AZ865" s="7" t="s">
        <v>3327</v>
      </c>
      <c r="BA865" s="7" t="s">
        <v>259</v>
      </c>
      <c r="BB865" s="7" t="s">
        <v>271</v>
      </c>
      <c r="BC865" s="7" t="s">
        <v>3866</v>
      </c>
      <c r="BD865" s="7" t="s">
        <v>3944</v>
      </c>
      <c r="BE865" s="7" t="s">
        <v>2577</v>
      </c>
      <c r="BF865" s="8">
        <v>13</v>
      </c>
      <c r="BG865" s="8">
        <v>8</v>
      </c>
      <c r="BH865" s="8">
        <v>14</v>
      </c>
      <c r="BI865" s="7" t="s">
        <v>3868</v>
      </c>
      <c r="BJ865" s="8">
        <v>20</v>
      </c>
      <c r="BK865" s="8">
        <v>20</v>
      </c>
      <c r="BM865" s="8">
        <v>34</v>
      </c>
      <c r="BN865" s="7" t="s">
        <v>79</v>
      </c>
      <c r="BO865" s="7" t="s">
        <v>3967</v>
      </c>
      <c r="BP865" s="7" t="s">
        <v>3801</v>
      </c>
      <c r="BQ865" s="7" t="s">
        <v>3742</v>
      </c>
      <c r="BS865" s="7" t="s">
        <v>2363</v>
      </c>
      <c r="BU865" s="8">
        <v>10</v>
      </c>
      <c r="BV865" s="7" t="s">
        <v>87</v>
      </c>
    </row>
    <row r="866" spans="1:87" x14ac:dyDescent="0.2">
      <c r="A866">
        <v>950</v>
      </c>
      <c r="B866" s="16" t="s">
        <v>3968</v>
      </c>
      <c r="C866" t="s">
        <v>1536</v>
      </c>
      <c r="D866" t="s">
        <v>4189</v>
      </c>
      <c r="E866" s="3" t="s">
        <v>3937</v>
      </c>
      <c r="F866" t="s">
        <v>4160</v>
      </c>
      <c r="G866" s="35" t="s">
        <v>5486</v>
      </c>
      <c r="H866" s="17" t="s">
        <v>3960</v>
      </c>
      <c r="I866" s="43" t="s">
        <v>4661</v>
      </c>
      <c r="J866" s="43" t="s">
        <v>4662</v>
      </c>
      <c r="L866" s="37" t="s">
        <v>4273</v>
      </c>
      <c r="M866" t="s">
        <v>4274</v>
      </c>
      <c r="P866" s="25">
        <v>1.7668350735376672</v>
      </c>
      <c r="Q866" s="25">
        <v>1.9644549230941957</v>
      </c>
      <c r="R866" s="25">
        <v>2.9648815538340632</v>
      </c>
      <c r="S866" s="25">
        <v>1.9870663523071743</v>
      </c>
      <c r="T866" s="25">
        <v>1.2771078926686876</v>
      </c>
      <c r="U866" s="25">
        <v>3.3898955877399799</v>
      </c>
      <c r="V866" s="25">
        <v>1.7293140226787922</v>
      </c>
      <c r="W866" s="25">
        <v>4.017671494330302</v>
      </c>
      <c r="X866" s="25">
        <v>6.6540473784663758</v>
      </c>
      <c r="AA866" s="9">
        <f t="shared" si="312"/>
        <v>0.29862521850049606</v>
      </c>
      <c r="AB866" s="9">
        <f t="shared" si="313"/>
        <v>0.19192948592485606</v>
      </c>
      <c r="AC866" s="9">
        <f t="shared" si="314"/>
        <v>0.50944867009968342</v>
      </c>
      <c r="AD866" s="9">
        <f t="shared" si="315"/>
        <v>1.6561949845467707</v>
      </c>
      <c r="AE866" s="9">
        <f t="shared" si="316"/>
        <v>0.25988904561682941</v>
      </c>
      <c r="AF866" s="9">
        <f t="shared" si="317"/>
        <v>0.43976593806412678</v>
      </c>
      <c r="AG866" s="9">
        <f t="shared" si="318"/>
        <v>0.48895359560044044</v>
      </c>
      <c r="AH866" s="9">
        <f t="shared" si="319"/>
        <v>0.89940219689782486</v>
      </c>
      <c r="AI866" s="8">
        <v>43</v>
      </c>
      <c r="AJ866" s="8">
        <v>34</v>
      </c>
      <c r="AK866" s="8">
        <v>9</v>
      </c>
      <c r="AM866" s="7" t="s">
        <v>3862</v>
      </c>
      <c r="AN866" s="7" t="s">
        <v>3969</v>
      </c>
      <c r="AO866" s="7" t="s">
        <v>3645</v>
      </c>
      <c r="AP866" s="7" t="s">
        <v>3970</v>
      </c>
      <c r="AQ866" s="7" t="s">
        <v>90</v>
      </c>
      <c r="AR866" s="7" t="s">
        <v>234</v>
      </c>
      <c r="AS866" s="7" t="s">
        <v>72</v>
      </c>
      <c r="AT866" s="7" t="s">
        <v>4147</v>
      </c>
      <c r="AU866" s="7" t="s">
        <v>3766</v>
      </c>
      <c r="AV866" s="7" t="s">
        <v>1818</v>
      </c>
      <c r="AW866" s="7" t="s">
        <v>206</v>
      </c>
      <c r="AX866" s="7" t="s">
        <v>256</v>
      </c>
      <c r="AY866" s="7" t="s">
        <v>3971</v>
      </c>
      <c r="AZ866" s="7" t="s">
        <v>3327</v>
      </c>
      <c r="BA866" s="7" t="s">
        <v>259</v>
      </c>
      <c r="BB866" s="7" t="s">
        <v>271</v>
      </c>
      <c r="BC866" s="7" t="s">
        <v>3866</v>
      </c>
      <c r="BD866" s="7" t="s">
        <v>3944</v>
      </c>
      <c r="BE866" s="7" t="s">
        <v>2577</v>
      </c>
      <c r="BF866" s="8">
        <v>13</v>
      </c>
      <c r="BG866" s="8">
        <v>9</v>
      </c>
      <c r="BH866" s="8">
        <v>15</v>
      </c>
      <c r="BJ866" s="8">
        <v>20</v>
      </c>
      <c r="BK866" s="8">
        <v>19</v>
      </c>
      <c r="BM866" s="8">
        <v>35</v>
      </c>
      <c r="BN866" s="7" t="s">
        <v>79</v>
      </c>
      <c r="BO866" s="7" t="s">
        <v>3972</v>
      </c>
      <c r="BP866" s="7" t="s">
        <v>3801</v>
      </c>
      <c r="BQ866" s="7" t="s">
        <v>3742</v>
      </c>
      <c r="BS866" s="7" t="s">
        <v>131</v>
      </c>
      <c r="BU866" s="8">
        <v>8</v>
      </c>
      <c r="BV866" s="7" t="s">
        <v>87</v>
      </c>
    </row>
    <row r="867" spans="1:87" x14ac:dyDescent="0.2">
      <c r="A867">
        <v>951</v>
      </c>
      <c r="B867" s="16" t="s">
        <v>3973</v>
      </c>
      <c r="D867" t="s">
        <v>4189</v>
      </c>
      <c r="E867" s="3" t="s">
        <v>3937</v>
      </c>
      <c r="F867" t="s">
        <v>4160</v>
      </c>
      <c r="G867" s="35" t="s">
        <v>5487</v>
      </c>
      <c r="H867" s="17" t="s">
        <v>3974</v>
      </c>
      <c r="I867" s="44" t="s">
        <v>4663</v>
      </c>
      <c r="J867" s="43" t="s">
        <v>4664</v>
      </c>
      <c r="P867" s="25">
        <v>1.4648687490175825</v>
      </c>
      <c r="Q867" s="25">
        <v>1.9352165809624322</v>
      </c>
      <c r="R867" s="25">
        <v>3.1858621696270184</v>
      </c>
      <c r="S867" s="25">
        <v>1.8171243796735004</v>
      </c>
      <c r="T867" s="25">
        <v>0.95951317000875747</v>
      </c>
      <c r="U867" s="25">
        <v>3.2430108009790488</v>
      </c>
      <c r="V867" s="25">
        <v>1.5238138010015045</v>
      </c>
      <c r="W867" s="25">
        <v>3.6891069543933712</v>
      </c>
      <c r="X867" s="25">
        <v>6.0196483506613063</v>
      </c>
      <c r="AA867" s="9">
        <f t="shared" si="312"/>
        <v>0.30186553662621751</v>
      </c>
      <c r="AB867" s="9">
        <f t="shared" si="313"/>
        <v>0.15939688070040625</v>
      </c>
      <c r="AC867" s="9">
        <f t="shared" si="314"/>
        <v>0.53873758267337635</v>
      </c>
      <c r="AD867" s="9">
        <f t="shared" si="315"/>
        <v>1.6317359255449302</v>
      </c>
      <c r="AE867" s="9">
        <f t="shared" si="316"/>
        <v>0.25314000290965527</v>
      </c>
      <c r="AF867" s="9">
        <f t="shared" si="317"/>
        <v>0.39707950111694779</v>
      </c>
      <c r="AG867" s="9">
        <f t="shared" si="318"/>
        <v>0.52457589462343335</v>
      </c>
      <c r="AH867" s="9">
        <f t="shared" si="319"/>
        <v>0.75695338879799501</v>
      </c>
      <c r="AI867" s="8">
        <v>60</v>
      </c>
      <c r="AJ867" s="8">
        <v>23</v>
      </c>
      <c r="AK867" s="8">
        <v>37</v>
      </c>
      <c r="AL867" s="9" t="s">
        <v>3975</v>
      </c>
      <c r="AM867" s="7" t="s">
        <v>1933</v>
      </c>
      <c r="AN867" s="7" t="s">
        <v>3976</v>
      </c>
      <c r="AO867" s="7" t="s">
        <v>3892</v>
      </c>
      <c r="AP867" s="7" t="s">
        <v>3977</v>
      </c>
      <c r="AQ867" s="7" t="s">
        <v>90</v>
      </c>
      <c r="AR867" s="7" t="s">
        <v>72</v>
      </c>
      <c r="AS867" s="7" t="s">
        <v>72</v>
      </c>
      <c r="AT867" s="7" t="s">
        <v>4147</v>
      </c>
      <c r="AU867" s="7" t="s">
        <v>3766</v>
      </c>
      <c r="AV867" s="7" t="s">
        <v>1818</v>
      </c>
      <c r="AW867" s="7" t="s">
        <v>206</v>
      </c>
      <c r="AX867" s="7" t="s">
        <v>256</v>
      </c>
      <c r="AY867" s="7" t="s">
        <v>3957</v>
      </c>
      <c r="AZ867" s="7" t="s">
        <v>3327</v>
      </c>
      <c r="BA867" s="7" t="s">
        <v>259</v>
      </c>
      <c r="BB867" s="7" t="s">
        <v>271</v>
      </c>
      <c r="BC867" s="7" t="s">
        <v>3866</v>
      </c>
      <c r="BD867" s="7" t="s">
        <v>3944</v>
      </c>
      <c r="BE867" s="7" t="s">
        <v>2577</v>
      </c>
      <c r="BF867" s="8">
        <v>9</v>
      </c>
      <c r="BG867" s="8">
        <v>6</v>
      </c>
      <c r="BH867" s="8">
        <v>12</v>
      </c>
      <c r="BJ867" s="8">
        <v>21</v>
      </c>
      <c r="BK867" s="8">
        <v>20</v>
      </c>
      <c r="BM867" s="8">
        <v>30</v>
      </c>
      <c r="BN867" s="7" t="s">
        <v>79</v>
      </c>
      <c r="BO867" s="7" t="s">
        <v>3953</v>
      </c>
      <c r="BP867" s="7" t="s">
        <v>3801</v>
      </c>
      <c r="BQ867" s="7" t="s">
        <v>3772</v>
      </c>
      <c r="BS867" s="7" t="s">
        <v>2363</v>
      </c>
      <c r="BU867" s="8">
        <v>9</v>
      </c>
      <c r="BV867" s="7" t="s">
        <v>87</v>
      </c>
    </row>
    <row r="868" spans="1:87" x14ac:dyDescent="0.2">
      <c r="A868">
        <v>952</v>
      </c>
      <c r="B868" s="11" t="s">
        <v>3978</v>
      </c>
      <c r="D868" t="s">
        <v>4189</v>
      </c>
      <c r="E868" s="3" t="s">
        <v>3937</v>
      </c>
      <c r="F868" t="s">
        <v>4160</v>
      </c>
      <c r="G868" s="35" t="s">
        <v>5488</v>
      </c>
      <c r="H868" s="17" t="s">
        <v>3974</v>
      </c>
      <c r="I868" s="44" t="s">
        <v>4663</v>
      </c>
      <c r="J868" s="43" t="s">
        <v>4664</v>
      </c>
      <c r="L868" s="38"/>
      <c r="M868" t="s">
        <v>4351</v>
      </c>
      <c r="P868" s="25">
        <v>1.4390479398226115</v>
      </c>
      <c r="Q868" s="25">
        <v>1.8077691703154823</v>
      </c>
      <c r="R868" s="25">
        <v>2.9958010553497254</v>
      </c>
      <c r="S868" s="25">
        <v>1.6001347254968004</v>
      </c>
      <c r="T868" s="25">
        <v>0.79896710452453135</v>
      </c>
      <c r="U868" s="25">
        <v>3.4779162456494896</v>
      </c>
      <c r="V868" s="25">
        <v>1.7455259907937577</v>
      </c>
      <c r="W868" s="25">
        <v>3.5110811721118229</v>
      </c>
      <c r="X868" s="25">
        <v>5.8769956214213552</v>
      </c>
      <c r="AA868" s="9">
        <f t="shared" si="312"/>
        <v>0.27227087249552973</v>
      </c>
      <c r="AB868" s="9">
        <f t="shared" si="313"/>
        <v>0.13594822184524627</v>
      </c>
      <c r="AC868" s="9">
        <f t="shared" si="314"/>
        <v>0.59178472636131607</v>
      </c>
      <c r="AD868" s="9">
        <f t="shared" si="315"/>
        <v>1.6738421395955643</v>
      </c>
      <c r="AE868" s="9">
        <f t="shared" si="316"/>
        <v>0.29700991854263131</v>
      </c>
      <c r="AF868" s="9">
        <f t="shared" si="317"/>
        <v>0.40985892073724461</v>
      </c>
      <c r="AG868" s="9">
        <f t="shared" si="318"/>
        <v>0.51487535653530814</v>
      </c>
      <c r="AH868" s="9">
        <f t="shared" si="319"/>
        <v>0.7960352258753679</v>
      </c>
      <c r="AI868" s="8">
        <v>43</v>
      </c>
      <c r="AJ868" s="8">
        <v>25</v>
      </c>
      <c r="AK868" s="8">
        <v>18</v>
      </c>
      <c r="AL868" s="9" t="s">
        <v>3979</v>
      </c>
      <c r="AM868" s="7" t="s">
        <v>3980</v>
      </c>
      <c r="AN868" s="7" t="s">
        <v>325</v>
      </c>
      <c r="AO868" s="7" t="s">
        <v>325</v>
      </c>
      <c r="AP868" s="7" t="s">
        <v>3981</v>
      </c>
      <c r="AQ868" s="7" t="s">
        <v>90</v>
      </c>
      <c r="AR868" s="7" t="s">
        <v>72</v>
      </c>
      <c r="AS868" s="7" t="s">
        <v>72</v>
      </c>
      <c r="AT868" s="7" t="s">
        <v>4147</v>
      </c>
      <c r="AU868" s="7" t="s">
        <v>3766</v>
      </c>
      <c r="AV868" s="7" t="s">
        <v>1818</v>
      </c>
      <c r="AW868" s="7" t="s">
        <v>206</v>
      </c>
      <c r="AX868" s="7" t="s">
        <v>256</v>
      </c>
      <c r="AY868" s="7" t="s">
        <v>3957</v>
      </c>
      <c r="AZ868" s="7" t="s">
        <v>3327</v>
      </c>
      <c r="BA868" s="7" t="s">
        <v>259</v>
      </c>
      <c r="BB868" s="7" t="s">
        <v>271</v>
      </c>
      <c r="BC868" s="7" t="s">
        <v>3866</v>
      </c>
      <c r="BD868" s="7" t="s">
        <v>3944</v>
      </c>
      <c r="BE868" s="7" t="s">
        <v>2577</v>
      </c>
      <c r="BF868" s="8">
        <v>11</v>
      </c>
      <c r="BG868" s="8">
        <v>7</v>
      </c>
      <c r="BH868" s="8">
        <v>11</v>
      </c>
      <c r="BJ868" s="8">
        <v>21</v>
      </c>
      <c r="BK868" s="8">
        <v>20</v>
      </c>
      <c r="BM868" s="8">
        <v>33</v>
      </c>
      <c r="BN868" s="7" t="s">
        <v>93</v>
      </c>
      <c r="BO868" s="7" t="s">
        <v>3953</v>
      </c>
      <c r="BP868" s="7" t="s">
        <v>3801</v>
      </c>
      <c r="BQ868" s="7" t="s">
        <v>3772</v>
      </c>
      <c r="BS868" s="7" t="s">
        <v>2363</v>
      </c>
      <c r="BU868" s="8">
        <v>9</v>
      </c>
      <c r="BV868" s="7" t="s">
        <v>87</v>
      </c>
    </row>
    <row r="869" spans="1:87" x14ac:dyDescent="0.2">
      <c r="A869">
        <v>953</v>
      </c>
      <c r="B869" s="11" t="s">
        <v>3982</v>
      </c>
      <c r="D869" t="s">
        <v>4189</v>
      </c>
      <c r="E869" s="3" t="s">
        <v>3937</v>
      </c>
      <c r="F869" t="s">
        <v>4160</v>
      </c>
      <c r="G869" s="35" t="s">
        <v>5489</v>
      </c>
      <c r="H869" s="17" t="s">
        <v>3974</v>
      </c>
      <c r="I869" s="44" t="s">
        <v>4663</v>
      </c>
      <c r="J869" s="43" t="s">
        <v>4664</v>
      </c>
      <c r="L869" s="37" t="s">
        <v>4352</v>
      </c>
      <c r="M869" t="s">
        <v>4353</v>
      </c>
      <c r="P869" s="25">
        <v>1.2625101069086335</v>
      </c>
      <c r="Q869" s="25">
        <v>1.6232369059383702</v>
      </c>
      <c r="R869" s="25">
        <v>2.5625729943401314</v>
      </c>
      <c r="S869" s="25">
        <v>1.4376740634264664</v>
      </c>
      <c r="T869" s="25">
        <v>0.58503279130356656</v>
      </c>
      <c r="U869" s="25">
        <v>3.2681699757434193</v>
      </c>
      <c r="V869" s="25">
        <v>1.4303521696163868</v>
      </c>
      <c r="W869" s="25">
        <v>3.1378133141676399</v>
      </c>
      <c r="X869" s="25">
        <v>5.2908992902704162</v>
      </c>
      <c r="AA869" s="9">
        <f t="shared" si="312"/>
        <v>0.27172584178085674</v>
      </c>
      <c r="AB869" s="9">
        <f t="shared" si="313"/>
        <v>0.11057341279948379</v>
      </c>
      <c r="AC869" s="9">
        <f t="shared" si="314"/>
        <v>0.61769650043298863</v>
      </c>
      <c r="AD869" s="9">
        <f t="shared" si="315"/>
        <v>1.6861740200990638</v>
      </c>
      <c r="AE869" s="9">
        <f t="shared" si="316"/>
        <v>0.27034197612619498</v>
      </c>
      <c r="AF869" s="9">
        <f t="shared" si="317"/>
        <v>0.40235348011566985</v>
      </c>
      <c r="AG869" s="9">
        <f t="shared" si="318"/>
        <v>0.5173146849142497</v>
      </c>
      <c r="AH869" s="9">
        <f t="shared" si="319"/>
        <v>0.77777316563585297</v>
      </c>
      <c r="AI869" s="8">
        <v>46</v>
      </c>
      <c r="AJ869" s="8">
        <v>12</v>
      </c>
      <c r="AK869" s="8">
        <v>34</v>
      </c>
      <c r="AL869" s="9" t="s">
        <v>3983</v>
      </c>
      <c r="AM869" s="7" t="s">
        <v>1933</v>
      </c>
      <c r="AN869" s="7" t="s">
        <v>325</v>
      </c>
      <c r="AO869" s="7" t="s">
        <v>3984</v>
      </c>
      <c r="AQ869" s="7" t="s">
        <v>90</v>
      </c>
      <c r="AR869" s="7" t="s">
        <v>72</v>
      </c>
      <c r="AS869" s="7" t="s">
        <v>72</v>
      </c>
      <c r="AT869" s="7" t="s">
        <v>4147</v>
      </c>
      <c r="AU869" s="7" t="s">
        <v>3766</v>
      </c>
      <c r="AV869" s="7" t="s">
        <v>1818</v>
      </c>
      <c r="AW869" s="7" t="s">
        <v>206</v>
      </c>
      <c r="AX869" s="7" t="s">
        <v>256</v>
      </c>
      <c r="AY869" s="7" t="s">
        <v>3811</v>
      </c>
      <c r="AZ869" s="7" t="s">
        <v>3327</v>
      </c>
      <c r="BA869" s="7" t="s">
        <v>259</v>
      </c>
      <c r="BB869" s="7" t="s">
        <v>271</v>
      </c>
      <c r="BC869" s="7" t="s">
        <v>3866</v>
      </c>
      <c r="BD869" s="7" t="s">
        <v>3944</v>
      </c>
      <c r="BE869" s="7" t="s">
        <v>2577</v>
      </c>
      <c r="BF869" s="8">
        <v>12</v>
      </c>
      <c r="BG869" s="8">
        <v>9</v>
      </c>
      <c r="BH869" s="8">
        <v>15</v>
      </c>
      <c r="BJ869" s="8">
        <v>21</v>
      </c>
      <c r="BK869" s="8">
        <v>20</v>
      </c>
      <c r="BM869" s="8">
        <v>28</v>
      </c>
      <c r="BN869" s="7" t="s">
        <v>71</v>
      </c>
      <c r="BO869" s="7" t="s">
        <v>3985</v>
      </c>
      <c r="BP869" s="7" t="s">
        <v>3801</v>
      </c>
      <c r="BQ869" s="7" t="s">
        <v>3772</v>
      </c>
      <c r="BS869" s="7" t="s">
        <v>2363</v>
      </c>
      <c r="BU869" s="8">
        <v>4</v>
      </c>
      <c r="BV869" s="7" t="s">
        <v>87</v>
      </c>
    </row>
    <row r="870" spans="1:87" x14ac:dyDescent="0.2">
      <c r="A870">
        <v>954</v>
      </c>
      <c r="B870" s="11" t="s">
        <v>3986</v>
      </c>
      <c r="D870" t="s">
        <v>4189</v>
      </c>
      <c r="E870" s="3" t="s">
        <v>3937</v>
      </c>
      <c r="F870" t="s">
        <v>4160</v>
      </c>
      <c r="G870" s="35" t="s">
        <v>5490</v>
      </c>
      <c r="H870" s="17" t="s">
        <v>3974</v>
      </c>
      <c r="I870" s="44" t="s">
        <v>4663</v>
      </c>
      <c r="J870" s="43" t="s">
        <v>4664</v>
      </c>
      <c r="P870" s="25">
        <v>1.3636506546295672</v>
      </c>
      <c r="Q870" s="25">
        <v>1.6533270452963236</v>
      </c>
      <c r="R870" s="25">
        <v>2.6893035999011876</v>
      </c>
      <c r="S870" s="25">
        <v>1.6197983336701924</v>
      </c>
      <c r="T870" s="25">
        <v>0.72487592355543573</v>
      </c>
      <c r="U870" s="25">
        <v>3.1087156684407913</v>
      </c>
      <c r="V870" s="25">
        <v>1.4309775651822407</v>
      </c>
      <c r="W870" s="25">
        <v>3.2844438455837763</v>
      </c>
      <c r="X870" s="25">
        <v>5.4533899256664196</v>
      </c>
      <c r="AA870" s="9">
        <f t="shared" si="312"/>
        <v>0.29702595188482667</v>
      </c>
      <c r="AB870" s="9">
        <f t="shared" si="313"/>
        <v>0.13292207845688825</v>
      </c>
      <c r="AC870" s="9">
        <f t="shared" si="314"/>
        <v>0.57005196965828508</v>
      </c>
      <c r="AD870" s="9">
        <f t="shared" si="315"/>
        <v>1.6603693599447535</v>
      </c>
      <c r="AE870" s="9">
        <f t="shared" si="316"/>
        <v>0.26240147590535096</v>
      </c>
      <c r="AF870" s="9">
        <f t="shared" si="317"/>
        <v>0.41518464578504377</v>
      </c>
      <c r="AG870" s="9">
        <f t="shared" si="318"/>
        <v>0.50338112722474071</v>
      </c>
      <c r="AH870" s="9">
        <f t="shared" si="319"/>
        <v>0.82479183928498667</v>
      </c>
      <c r="AI870" s="8">
        <v>41</v>
      </c>
      <c r="AJ870" s="8">
        <v>15</v>
      </c>
      <c r="AK870" s="8">
        <v>26</v>
      </c>
      <c r="AL870" s="9" t="s">
        <v>3983</v>
      </c>
      <c r="AM870" s="7" t="s">
        <v>1933</v>
      </c>
      <c r="AN870" s="7" t="s">
        <v>3976</v>
      </c>
      <c r="AO870" s="7" t="s">
        <v>3987</v>
      </c>
      <c r="AP870" s="7" t="s">
        <v>3977</v>
      </c>
      <c r="AQ870" s="7" t="s">
        <v>90</v>
      </c>
      <c r="AR870" s="7" t="s">
        <v>72</v>
      </c>
      <c r="AS870" s="7" t="s">
        <v>72</v>
      </c>
      <c r="AT870" s="7" t="s">
        <v>4147</v>
      </c>
      <c r="AU870" s="7" t="s">
        <v>3766</v>
      </c>
      <c r="AV870" s="7" t="s">
        <v>1818</v>
      </c>
      <c r="AW870" s="7" t="s">
        <v>206</v>
      </c>
      <c r="AX870" s="7" t="s">
        <v>256</v>
      </c>
      <c r="AY870" s="7" t="s">
        <v>3811</v>
      </c>
      <c r="AZ870" s="7" t="s">
        <v>3327</v>
      </c>
      <c r="BA870" s="7" t="s">
        <v>259</v>
      </c>
      <c r="BB870" s="7" t="s">
        <v>271</v>
      </c>
      <c r="BC870" s="7" t="s">
        <v>3866</v>
      </c>
      <c r="BD870" s="7" t="s">
        <v>3944</v>
      </c>
      <c r="BE870" s="7" t="s">
        <v>2577</v>
      </c>
      <c r="BF870" s="8">
        <v>14</v>
      </c>
      <c r="BG870" s="8">
        <v>7</v>
      </c>
      <c r="BH870" s="8">
        <v>13</v>
      </c>
      <c r="BJ870" s="8">
        <v>20</v>
      </c>
      <c r="BK870" s="8">
        <v>19</v>
      </c>
      <c r="BM870" s="8">
        <v>30</v>
      </c>
      <c r="BN870" s="7" t="s">
        <v>93</v>
      </c>
      <c r="BO870" s="7" t="s">
        <v>3953</v>
      </c>
      <c r="BP870" s="7" t="s">
        <v>3801</v>
      </c>
      <c r="BQ870" s="7" t="s">
        <v>3772</v>
      </c>
      <c r="BS870" s="7" t="s">
        <v>2363</v>
      </c>
      <c r="BU870" s="8" t="s">
        <v>266</v>
      </c>
    </row>
    <row r="871" spans="1:87" x14ac:dyDescent="0.2">
      <c r="A871">
        <v>956</v>
      </c>
      <c r="B871" s="11" t="s">
        <v>3988</v>
      </c>
      <c r="D871" t="s">
        <v>4189</v>
      </c>
      <c r="E871" s="3" t="s">
        <v>3937</v>
      </c>
      <c r="F871" t="s">
        <v>4166</v>
      </c>
      <c r="G871" s="35" t="s">
        <v>5491</v>
      </c>
      <c r="H871" s="17" t="s">
        <v>3938</v>
      </c>
      <c r="I871" s="43" t="s">
        <v>4665</v>
      </c>
      <c r="J871" s="43" t="s">
        <v>4666</v>
      </c>
      <c r="P871" s="25">
        <v>1.9645455361954371</v>
      </c>
      <c r="Q871" s="25">
        <v>2.1206439734147655</v>
      </c>
      <c r="R871" s="25">
        <v>3.2301284354230284</v>
      </c>
      <c r="S871" s="25">
        <v>1.9702038800071853</v>
      </c>
      <c r="T871" s="25">
        <v>1.2212592060355667</v>
      </c>
      <c r="U871" s="25">
        <v>3.5378121070594575</v>
      </c>
      <c r="V871" s="25">
        <v>1.7356071492724985</v>
      </c>
      <c r="W871" s="25">
        <v>4.3769759295850541</v>
      </c>
      <c r="X871" s="25">
        <v>6.7292976468474945</v>
      </c>
      <c r="AA871" s="9">
        <f t="shared" si="312"/>
        <v>0.29278001708397844</v>
      </c>
      <c r="AB871" s="9">
        <f t="shared" si="313"/>
        <v>0.18148390368907158</v>
      </c>
      <c r="AC871" s="9">
        <f t="shared" si="314"/>
        <v>0.52573274251241253</v>
      </c>
      <c r="AD871" s="9">
        <f t="shared" si="315"/>
        <v>1.5374308095602083</v>
      </c>
      <c r="AE871" s="9">
        <f t="shared" si="316"/>
        <v>0.25791802359724519</v>
      </c>
      <c r="AF871" s="9">
        <f t="shared" si="317"/>
        <v>0.4488362668198817</v>
      </c>
      <c r="AG871" s="9">
        <f t="shared" si="318"/>
        <v>0.48449980249624236</v>
      </c>
      <c r="AH871" s="9">
        <f t="shared" si="319"/>
        <v>0.92639102122928685</v>
      </c>
      <c r="AI871" s="8">
        <v>63</v>
      </c>
      <c r="AJ871" s="8">
        <v>55</v>
      </c>
      <c r="AK871" s="8">
        <v>8</v>
      </c>
      <c r="AL871" s="9" t="s">
        <v>3939</v>
      </c>
      <c r="AM871" s="7" t="s">
        <v>266</v>
      </c>
      <c r="AN871" s="7" t="s">
        <v>3989</v>
      </c>
      <c r="AO871" s="7" t="s">
        <v>3990</v>
      </c>
      <c r="AP871" s="7" t="s">
        <v>3948</v>
      </c>
      <c r="AQ871" s="7" t="s">
        <v>90</v>
      </c>
      <c r="AR871" s="7" t="s">
        <v>72</v>
      </c>
      <c r="AS871" s="7" t="s">
        <v>72</v>
      </c>
      <c r="AT871" s="7" t="s">
        <v>4147</v>
      </c>
      <c r="AU871" s="7" t="s">
        <v>3766</v>
      </c>
      <c r="AV871" s="7" t="s">
        <v>119</v>
      </c>
      <c r="AW871" s="7" t="s">
        <v>92</v>
      </c>
      <c r="AX871" s="7" t="s">
        <v>256</v>
      </c>
      <c r="AY871" s="7" t="s">
        <v>80</v>
      </c>
      <c r="AZ871" s="7" t="s">
        <v>3327</v>
      </c>
      <c r="BA871" s="7" t="s">
        <v>259</v>
      </c>
      <c r="BB871" s="7" t="s">
        <v>1006</v>
      </c>
      <c r="BC871" s="7" t="s">
        <v>4148</v>
      </c>
      <c r="BD871" s="7" t="s">
        <v>93</v>
      </c>
      <c r="BE871" s="7" t="s">
        <v>3991</v>
      </c>
      <c r="BF871" s="8">
        <v>8</v>
      </c>
      <c r="BG871" s="8">
        <v>5</v>
      </c>
      <c r="BH871" s="8">
        <v>12</v>
      </c>
      <c r="BI871" s="7" t="s">
        <v>3945</v>
      </c>
      <c r="BJ871" s="8">
        <v>21</v>
      </c>
      <c r="BK871" s="8">
        <v>20</v>
      </c>
      <c r="BM871" s="8">
        <v>31</v>
      </c>
      <c r="BN871" s="7" t="s">
        <v>1006</v>
      </c>
      <c r="BO871" s="7" t="s">
        <v>3992</v>
      </c>
      <c r="BP871" s="7" t="s">
        <v>3801</v>
      </c>
      <c r="BQ871" s="7" t="s">
        <v>3772</v>
      </c>
      <c r="BS871" s="7" t="s">
        <v>86</v>
      </c>
      <c r="BU871" s="8">
        <v>9</v>
      </c>
      <c r="BV871" s="7" t="s">
        <v>87</v>
      </c>
    </row>
    <row r="872" spans="1:87" x14ac:dyDescent="0.2">
      <c r="A872">
        <v>957</v>
      </c>
      <c r="B872" s="11" t="s">
        <v>3993</v>
      </c>
      <c r="D872" t="s">
        <v>4189</v>
      </c>
      <c r="E872" s="3" t="s">
        <v>3937</v>
      </c>
      <c r="F872" t="s">
        <v>4166</v>
      </c>
      <c r="G872" s="35" t="s">
        <v>5492</v>
      </c>
      <c r="H872" s="17" t="s">
        <v>3889</v>
      </c>
      <c r="I872" s="43" t="s">
        <v>4667</v>
      </c>
      <c r="J872" s="43" t="s">
        <v>4668</v>
      </c>
      <c r="K872" t="s">
        <v>4343</v>
      </c>
      <c r="L872" s="37" t="s">
        <v>4344</v>
      </c>
      <c r="P872" s="25">
        <v>1.5051736076763278</v>
      </c>
      <c r="Q872" s="25">
        <v>1.645721634187358</v>
      </c>
      <c r="R872" s="25">
        <v>2.728499357008606</v>
      </c>
      <c r="S872" s="25">
        <v>1.5826689088930654</v>
      </c>
      <c r="T872" s="25">
        <v>0.95623701651993265</v>
      </c>
      <c r="U872" s="25">
        <v>3.1102186170738944</v>
      </c>
      <c r="V872" s="25">
        <v>1.4645959046394303</v>
      </c>
      <c r="W872" s="25">
        <v>3.4430705312098131</v>
      </c>
      <c r="X872" s="25">
        <v>5.6491443268374715</v>
      </c>
      <c r="AA872" s="9">
        <f t="shared" si="312"/>
        <v>0.28016082035189954</v>
      </c>
      <c r="AB872" s="9">
        <f t="shared" si="313"/>
        <v>0.16927112518211362</v>
      </c>
      <c r="AC872" s="9">
        <f t="shared" si="314"/>
        <v>0.55056455228062307</v>
      </c>
      <c r="AD872" s="9">
        <f t="shared" si="315"/>
        <v>1.6407286100097684</v>
      </c>
      <c r="AE872" s="9">
        <f t="shared" si="316"/>
        <v>0.25925977810153539</v>
      </c>
      <c r="AF872" s="9">
        <f t="shared" si="317"/>
        <v>0.43716025972533462</v>
      </c>
      <c r="AG872" s="9">
        <f t="shared" si="318"/>
        <v>0.47798080790668279</v>
      </c>
      <c r="AH872" s="9">
        <f t="shared" si="319"/>
        <v>0.91459793467415196</v>
      </c>
      <c r="AI872" s="8">
        <v>35</v>
      </c>
      <c r="AJ872" s="8">
        <v>32</v>
      </c>
      <c r="AK872" s="8">
        <v>3</v>
      </c>
      <c r="AM872" s="7" t="s">
        <v>67</v>
      </c>
      <c r="AN872" s="7" t="s">
        <v>3994</v>
      </c>
      <c r="AO872" s="7" t="s">
        <v>161</v>
      </c>
      <c r="AP872" s="7" t="s">
        <v>3948</v>
      </c>
      <c r="AQ872" s="7" t="s">
        <v>90</v>
      </c>
      <c r="AR872" s="7" t="s">
        <v>119</v>
      </c>
      <c r="AS872" s="7" t="s">
        <v>72</v>
      </c>
      <c r="AT872" s="7" t="s">
        <v>4147</v>
      </c>
      <c r="AU872" s="7" t="s">
        <v>3766</v>
      </c>
      <c r="AV872" s="7" t="s">
        <v>1818</v>
      </c>
      <c r="AW872" s="7" t="s">
        <v>206</v>
      </c>
      <c r="AX872" s="7" t="s">
        <v>256</v>
      </c>
      <c r="AY872" s="7" t="s">
        <v>80</v>
      </c>
      <c r="AZ872" s="7" t="s">
        <v>3995</v>
      </c>
      <c r="BA872" s="7" t="s">
        <v>259</v>
      </c>
      <c r="BB872" s="7" t="s">
        <v>71</v>
      </c>
      <c r="BC872" s="7" t="s">
        <v>3996</v>
      </c>
      <c r="BD872" s="7" t="s">
        <v>271</v>
      </c>
      <c r="BE872" s="7" t="s">
        <v>1902</v>
      </c>
      <c r="BF872" s="8">
        <v>12</v>
      </c>
      <c r="BG872" s="8">
        <v>4</v>
      </c>
      <c r="BH872" s="8">
        <v>12</v>
      </c>
      <c r="BI872" s="7" t="s">
        <v>3934</v>
      </c>
      <c r="BJ872" s="8">
        <v>21</v>
      </c>
      <c r="BK872" s="8">
        <v>20</v>
      </c>
      <c r="BM872" s="8">
        <v>38</v>
      </c>
      <c r="BN872" s="7" t="s">
        <v>79</v>
      </c>
      <c r="BO872" s="7" t="s">
        <v>3953</v>
      </c>
      <c r="BP872" s="7" t="s">
        <v>3801</v>
      </c>
      <c r="BQ872" s="7" t="s">
        <v>3742</v>
      </c>
      <c r="BS872" s="7" t="s">
        <v>86</v>
      </c>
      <c r="BU872" s="8">
        <v>14</v>
      </c>
      <c r="BV872" s="7" t="s">
        <v>3997</v>
      </c>
    </row>
    <row r="873" spans="1:87" x14ac:dyDescent="0.2">
      <c r="A873">
        <v>958</v>
      </c>
      <c r="B873" s="11" t="s">
        <v>3998</v>
      </c>
      <c r="C873" t="s">
        <v>1541</v>
      </c>
      <c r="D873" t="s">
        <v>4189</v>
      </c>
      <c r="E873" s="3" t="s">
        <v>3937</v>
      </c>
      <c r="F873" t="s">
        <v>4166</v>
      </c>
      <c r="G873" s="35" t="s">
        <v>5493</v>
      </c>
      <c r="H873" s="17" t="s">
        <v>3960</v>
      </c>
      <c r="I873" s="43" t="s">
        <v>4661</v>
      </c>
      <c r="J873" s="43" t="s">
        <v>4662</v>
      </c>
      <c r="P873" s="25">
        <v>1.5649645198958055</v>
      </c>
      <c r="Q873" s="25">
        <v>1.8589329021827001</v>
      </c>
      <c r="R873" s="25">
        <v>2.7790353004580979</v>
      </c>
      <c r="S873" s="25">
        <v>1.5628761340159887</v>
      </c>
      <c r="T873" s="25">
        <v>0.90609000269469153</v>
      </c>
      <c r="U873" s="25">
        <v>3.0926300188628404</v>
      </c>
      <c r="V873" s="25">
        <v>1.4973502200664692</v>
      </c>
      <c r="W873" s="25">
        <v>3.5715665139674844</v>
      </c>
      <c r="X873" s="25">
        <v>5.5615961555735209</v>
      </c>
      <c r="AA873" s="9">
        <f>S872/X872</f>
        <v>0.28016082035189954</v>
      </c>
      <c r="AB873" s="9">
        <f>T872/X872</f>
        <v>0.16927112518211362</v>
      </c>
      <c r="AC873" s="9">
        <f>U872/X872</f>
        <v>0.55056455228062307</v>
      </c>
      <c r="AD873" s="9">
        <f>X872/W872</f>
        <v>1.6407286100097684</v>
      </c>
      <c r="AE873" s="9">
        <f>V872/X872</f>
        <v>0.25925977810153539</v>
      </c>
      <c r="AF873" s="9">
        <f>P872/W872</f>
        <v>0.43716025972533462</v>
      </c>
      <c r="AG873" s="9">
        <f>Q872/W872</f>
        <v>0.47798080790668279</v>
      </c>
      <c r="AH873" s="9">
        <f>P872/Q872</f>
        <v>0.91459793467415196</v>
      </c>
      <c r="AI873" s="8">
        <v>34</v>
      </c>
      <c r="AJ873" s="8">
        <v>26</v>
      </c>
      <c r="AK873" s="8">
        <v>8</v>
      </c>
      <c r="AM873" s="7" t="s">
        <v>67</v>
      </c>
      <c r="AN873" s="7" t="s">
        <v>3965</v>
      </c>
      <c r="AO873" s="7" t="s">
        <v>161</v>
      </c>
      <c r="AP873" s="7" t="s">
        <v>3948</v>
      </c>
      <c r="AQ873" s="7" t="s">
        <v>90</v>
      </c>
      <c r="AR873" s="7" t="s">
        <v>72</v>
      </c>
      <c r="AS873" s="7" t="s">
        <v>72</v>
      </c>
      <c r="AT873" s="7" t="s">
        <v>4149</v>
      </c>
      <c r="AU873" s="7" t="s">
        <v>3766</v>
      </c>
      <c r="AV873" s="7" t="s">
        <v>119</v>
      </c>
      <c r="AW873" s="7" t="s">
        <v>92</v>
      </c>
      <c r="AX873" s="7" t="s">
        <v>256</v>
      </c>
      <c r="AY873" s="7" t="s">
        <v>80</v>
      </c>
      <c r="AZ873" s="7" t="s">
        <v>3995</v>
      </c>
      <c r="BA873" s="7" t="s">
        <v>259</v>
      </c>
      <c r="BB873" s="7" t="s">
        <v>71</v>
      </c>
      <c r="BC873" s="7" t="s">
        <v>3996</v>
      </c>
      <c r="BD873" s="7" t="s">
        <v>271</v>
      </c>
      <c r="BE873" s="7" t="s">
        <v>1902</v>
      </c>
      <c r="BF873" s="8">
        <v>15</v>
      </c>
      <c r="BG873" s="8">
        <v>4</v>
      </c>
      <c r="BH873" s="8">
        <v>15</v>
      </c>
      <c r="BI873" s="7" t="s">
        <v>3934</v>
      </c>
      <c r="BJ873" s="8">
        <v>21</v>
      </c>
      <c r="BK873" s="8">
        <v>21</v>
      </c>
      <c r="BM873" s="8">
        <v>31</v>
      </c>
      <c r="BN873" s="7" t="s">
        <v>79</v>
      </c>
      <c r="BO873" s="7" t="s">
        <v>3953</v>
      </c>
      <c r="BP873" s="7" t="s">
        <v>3801</v>
      </c>
      <c r="BQ873" s="7" t="s">
        <v>3742</v>
      </c>
      <c r="BS873" s="7" t="s">
        <v>3999</v>
      </c>
      <c r="BU873" s="8">
        <v>10</v>
      </c>
      <c r="BV873" s="7" t="s">
        <v>87</v>
      </c>
    </row>
    <row r="874" spans="1:87" x14ac:dyDescent="0.2">
      <c r="A874">
        <v>959</v>
      </c>
      <c r="B874" s="11" t="s">
        <v>4000</v>
      </c>
      <c r="C874" t="s">
        <v>1541</v>
      </c>
      <c r="D874" t="s">
        <v>4189</v>
      </c>
      <c r="E874" s="3" t="s">
        <v>3937</v>
      </c>
      <c r="F874" t="s">
        <v>4166</v>
      </c>
      <c r="G874" s="35" t="s">
        <v>5494</v>
      </c>
      <c r="H874" s="17" t="s">
        <v>3960</v>
      </c>
      <c r="I874" s="43" t="s">
        <v>4661</v>
      </c>
      <c r="J874" s="43" t="s">
        <v>4662</v>
      </c>
      <c r="K874" t="s">
        <v>4348</v>
      </c>
      <c r="L874" s="37" t="s">
        <v>4349</v>
      </c>
      <c r="M874" t="s">
        <v>4350</v>
      </c>
      <c r="P874" s="25">
        <v>1.5621449262344775</v>
      </c>
      <c r="Q874" s="25">
        <v>1.8314283789549322</v>
      </c>
      <c r="R874" s="25">
        <v>3.014910291244695</v>
      </c>
      <c r="S874" s="25">
        <v>1.7021534592324794</v>
      </c>
      <c r="T874" s="25">
        <v>0.90591246940471115</v>
      </c>
      <c r="U874" s="25">
        <v>3.3967844070689153</v>
      </c>
      <c r="V874" s="25">
        <v>1.7291671344845394</v>
      </c>
      <c r="W874" s="25">
        <v>3.7938607324905127</v>
      </c>
      <c r="X874" s="25">
        <v>6.0048503357061049</v>
      </c>
      <c r="AA874" s="9">
        <f t="shared" ref="AA874:AA899" si="320">S874/X874</f>
        <v>0.28346309467716729</v>
      </c>
      <c r="AB874" s="9">
        <f t="shared" ref="AB874:AB899" si="321">T874/X874</f>
        <v>0.15086345516689481</v>
      </c>
      <c r="AC874" s="9">
        <f t="shared" ref="AC874:AC899" si="322">U874/X874</f>
        <v>0.56567345015593806</v>
      </c>
      <c r="AD874" s="9">
        <f t="shared" ref="AD874:AD899" si="323">X874/W874</f>
        <v>1.5827809081869404</v>
      </c>
      <c r="AE874" s="9">
        <f t="shared" ref="AE874:AE899" si="324">V874/X874</f>
        <v>0.287961737231409</v>
      </c>
      <c r="AF874" s="9">
        <f t="shared" ref="AF874:AF899" si="325">P874/W874</f>
        <v>0.41175600170462612</v>
      </c>
      <c r="AG874" s="9">
        <f t="shared" ref="AG874:AG899" si="326">Q874/W874</f>
        <v>0.48273474122827781</v>
      </c>
      <c r="AH874" s="9">
        <f t="shared" ref="AH874:AH899" si="327">P874/Q874</f>
        <v>0.8529653379761889</v>
      </c>
      <c r="AI874" s="8">
        <v>36</v>
      </c>
      <c r="AJ874" s="8">
        <v>31</v>
      </c>
      <c r="AK874" s="8">
        <v>5</v>
      </c>
      <c r="AM874" s="7" t="s">
        <v>3862</v>
      </c>
      <c r="AN874" s="7" t="s">
        <v>3969</v>
      </c>
      <c r="AP874" s="7" t="s">
        <v>4001</v>
      </c>
      <c r="AQ874" s="7" t="s">
        <v>90</v>
      </c>
      <c r="AR874" s="7" t="s">
        <v>234</v>
      </c>
      <c r="AS874" s="7" t="s">
        <v>72</v>
      </c>
      <c r="AT874" s="7" t="s">
        <v>4147</v>
      </c>
      <c r="AU874" s="7" t="s">
        <v>3766</v>
      </c>
      <c r="AV874" s="7" t="s">
        <v>119</v>
      </c>
      <c r="AW874" s="7" t="s">
        <v>92</v>
      </c>
      <c r="AX874" s="7" t="s">
        <v>256</v>
      </c>
      <c r="AY874" s="7" t="s">
        <v>80</v>
      </c>
      <c r="AZ874" s="7" t="s">
        <v>92</v>
      </c>
      <c r="BA874" s="7" t="s">
        <v>259</v>
      </c>
      <c r="BB874" s="7" t="s">
        <v>71</v>
      </c>
      <c r="BC874" s="7" t="s">
        <v>3996</v>
      </c>
      <c r="BD874" s="7" t="s">
        <v>4002</v>
      </c>
      <c r="BE874" s="7" t="s">
        <v>1902</v>
      </c>
      <c r="BF874" s="8">
        <v>13</v>
      </c>
      <c r="BG874" s="8">
        <v>4</v>
      </c>
      <c r="BH874" s="8">
        <v>16</v>
      </c>
      <c r="BJ874" s="8">
        <v>21</v>
      </c>
      <c r="BK874" s="8">
        <v>20</v>
      </c>
      <c r="BM874" s="8">
        <v>35</v>
      </c>
      <c r="BN874" s="7" t="s">
        <v>71</v>
      </c>
      <c r="BO874" s="7" t="s">
        <v>3972</v>
      </c>
      <c r="BP874" s="7" t="s">
        <v>3801</v>
      </c>
      <c r="BQ874" s="7" t="s">
        <v>3742</v>
      </c>
      <c r="BS874" s="7" t="s">
        <v>131</v>
      </c>
      <c r="BU874" s="8">
        <v>8</v>
      </c>
      <c r="BV874" s="7" t="s">
        <v>87</v>
      </c>
    </row>
    <row r="875" spans="1:87" ht="32" x14ac:dyDescent="0.2">
      <c r="A875">
        <v>963</v>
      </c>
      <c r="B875" s="1" t="s">
        <v>5577</v>
      </c>
      <c r="D875" t="s">
        <v>4022</v>
      </c>
      <c r="E875" s="3" t="s">
        <v>4003</v>
      </c>
      <c r="F875" t="s">
        <v>4173</v>
      </c>
      <c r="G875" s="48" t="s">
        <v>5495</v>
      </c>
      <c r="H875" s="1" t="s">
        <v>4004</v>
      </c>
      <c r="I875" s="44" t="s">
        <v>4639</v>
      </c>
      <c r="J875" s="44" t="s">
        <v>4640</v>
      </c>
      <c r="K875" t="s">
        <v>4259</v>
      </c>
      <c r="L875" s="1"/>
      <c r="M875" s="1"/>
      <c r="N875" s="1"/>
      <c r="O875" s="1"/>
      <c r="P875" s="25"/>
      <c r="Q875" s="25"/>
      <c r="R875" s="25"/>
      <c r="S875" s="25"/>
      <c r="T875" s="25"/>
      <c r="U875" s="25"/>
      <c r="V875" s="25"/>
      <c r="W875" s="25"/>
      <c r="X875" s="25"/>
      <c r="AA875" s="9" t="e">
        <f t="shared" si="320"/>
        <v>#DIV/0!</v>
      </c>
      <c r="AB875" s="9" t="e">
        <f t="shared" si="321"/>
        <v>#DIV/0!</v>
      </c>
      <c r="AC875" s="9" t="e">
        <f t="shared" si="322"/>
        <v>#DIV/0!</v>
      </c>
      <c r="AD875" s="9" t="e">
        <f t="shared" si="323"/>
        <v>#DIV/0!</v>
      </c>
      <c r="AE875" s="9" t="e">
        <f t="shared" si="324"/>
        <v>#DIV/0!</v>
      </c>
      <c r="AF875" s="9" t="e">
        <f t="shared" si="325"/>
        <v>#DIV/0!</v>
      </c>
      <c r="AG875" s="9" t="e">
        <f t="shared" si="326"/>
        <v>#DIV/0!</v>
      </c>
      <c r="AH875" s="9" t="e">
        <f t="shared" si="327"/>
        <v>#DIV/0!</v>
      </c>
      <c r="CI875" s="7"/>
    </row>
    <row r="876" spans="1:87" ht="32" x14ac:dyDescent="0.2">
      <c r="A876">
        <v>964</v>
      </c>
      <c r="B876" t="s">
        <v>5578</v>
      </c>
      <c r="D876" t="s">
        <v>4022</v>
      </c>
      <c r="E876" s="3" t="s">
        <v>4003</v>
      </c>
      <c r="F876" t="s">
        <v>4174</v>
      </c>
      <c r="G876" s="48" t="s">
        <v>5496</v>
      </c>
      <c r="H876" s="1" t="s">
        <v>4005</v>
      </c>
      <c r="I876" s="44" t="s">
        <v>4639</v>
      </c>
      <c r="J876" s="44" t="s">
        <v>4640</v>
      </c>
      <c r="P876" s="25"/>
      <c r="Q876" s="25"/>
      <c r="R876" s="25"/>
      <c r="S876" s="25"/>
      <c r="T876" s="25"/>
      <c r="U876" s="25"/>
      <c r="V876" s="25"/>
      <c r="W876" s="25"/>
      <c r="X876" s="25"/>
      <c r="AA876" s="9" t="e">
        <f t="shared" si="320"/>
        <v>#DIV/0!</v>
      </c>
      <c r="AB876" s="9" t="e">
        <f t="shared" si="321"/>
        <v>#DIV/0!</v>
      </c>
      <c r="AC876" s="9" t="e">
        <f t="shared" si="322"/>
        <v>#DIV/0!</v>
      </c>
      <c r="AD876" s="9" t="e">
        <f t="shared" si="323"/>
        <v>#DIV/0!</v>
      </c>
      <c r="AE876" s="9" t="e">
        <f t="shared" si="324"/>
        <v>#DIV/0!</v>
      </c>
      <c r="AF876" s="9" t="e">
        <f t="shared" si="325"/>
        <v>#DIV/0!</v>
      </c>
      <c r="AG876" s="9" t="e">
        <f t="shared" si="326"/>
        <v>#DIV/0!</v>
      </c>
      <c r="AH876" s="9" t="e">
        <f t="shared" si="327"/>
        <v>#DIV/0!</v>
      </c>
      <c r="CI876" s="7"/>
    </row>
    <row r="877" spans="1:87" ht="32" x14ac:dyDescent="0.2">
      <c r="A877">
        <v>965</v>
      </c>
      <c r="B877" t="s">
        <v>5579</v>
      </c>
      <c r="D877" t="s">
        <v>4022</v>
      </c>
      <c r="E877" s="3" t="s">
        <v>4003</v>
      </c>
      <c r="F877" t="s">
        <v>4174</v>
      </c>
      <c r="G877" s="48" t="s">
        <v>5497</v>
      </c>
      <c r="H877" s="1" t="s">
        <v>4005</v>
      </c>
      <c r="I877" s="46" t="s">
        <v>4639</v>
      </c>
      <c r="J877" s="44" t="s">
        <v>4640</v>
      </c>
      <c r="K877" t="s">
        <v>4254</v>
      </c>
      <c r="P877" s="25"/>
      <c r="Q877" s="25"/>
      <c r="R877" s="25"/>
      <c r="S877" s="25"/>
      <c r="T877" s="25"/>
      <c r="U877" s="25"/>
      <c r="V877" s="25"/>
      <c r="W877" s="25"/>
      <c r="X877" s="25"/>
      <c r="AA877" s="9" t="e">
        <f t="shared" si="320"/>
        <v>#DIV/0!</v>
      </c>
      <c r="AB877" s="9" t="e">
        <f t="shared" si="321"/>
        <v>#DIV/0!</v>
      </c>
      <c r="AC877" s="9" t="e">
        <f t="shared" si="322"/>
        <v>#DIV/0!</v>
      </c>
      <c r="AD877" s="9" t="e">
        <f t="shared" si="323"/>
        <v>#DIV/0!</v>
      </c>
      <c r="AE877" s="9" t="e">
        <f t="shared" si="324"/>
        <v>#DIV/0!</v>
      </c>
      <c r="AF877" s="9" t="e">
        <f t="shared" si="325"/>
        <v>#DIV/0!</v>
      </c>
      <c r="AG877" s="9" t="e">
        <f t="shared" si="326"/>
        <v>#DIV/0!</v>
      </c>
      <c r="AH877" s="9" t="e">
        <f t="shared" si="327"/>
        <v>#DIV/0!</v>
      </c>
      <c r="CI877" s="7"/>
    </row>
    <row r="878" spans="1:87" ht="32" x14ac:dyDescent="0.2">
      <c r="A878">
        <v>966</v>
      </c>
      <c r="B878" t="s">
        <v>5580</v>
      </c>
      <c r="D878" t="s">
        <v>4022</v>
      </c>
      <c r="E878" s="3" t="s">
        <v>4003</v>
      </c>
      <c r="F878" t="s">
        <v>4174</v>
      </c>
      <c r="G878" s="48" t="s">
        <v>5498</v>
      </c>
      <c r="H878" s="1" t="s">
        <v>4005</v>
      </c>
      <c r="I878" s="46" t="s">
        <v>4639</v>
      </c>
      <c r="J878" s="44" t="s">
        <v>4640</v>
      </c>
      <c r="L878" s="37" t="s">
        <v>4255</v>
      </c>
      <c r="M878" t="s">
        <v>4256</v>
      </c>
      <c r="P878" s="25"/>
      <c r="Q878" s="25"/>
      <c r="R878" s="25"/>
      <c r="S878" s="25"/>
      <c r="T878" s="25"/>
      <c r="U878" s="25"/>
      <c r="V878" s="25"/>
      <c r="W878" s="25"/>
      <c r="X878" s="25"/>
      <c r="AA878" s="9" t="e">
        <f t="shared" si="320"/>
        <v>#DIV/0!</v>
      </c>
      <c r="AB878" s="9" t="e">
        <f t="shared" si="321"/>
        <v>#DIV/0!</v>
      </c>
      <c r="AC878" s="9" t="e">
        <f t="shared" si="322"/>
        <v>#DIV/0!</v>
      </c>
      <c r="AD878" s="9" t="e">
        <f t="shared" si="323"/>
        <v>#DIV/0!</v>
      </c>
      <c r="AE878" s="9" t="e">
        <f t="shared" si="324"/>
        <v>#DIV/0!</v>
      </c>
      <c r="AF878" s="9" t="e">
        <f t="shared" si="325"/>
        <v>#DIV/0!</v>
      </c>
      <c r="AG878" s="9" t="e">
        <f t="shared" si="326"/>
        <v>#DIV/0!</v>
      </c>
      <c r="AH878" s="9" t="e">
        <f t="shared" si="327"/>
        <v>#DIV/0!</v>
      </c>
      <c r="CI878" s="7"/>
    </row>
    <row r="879" spans="1:87" ht="32" x14ac:dyDescent="0.2">
      <c r="A879">
        <v>967</v>
      </c>
      <c r="B879" t="s">
        <v>5581</v>
      </c>
      <c r="D879" t="s">
        <v>4022</v>
      </c>
      <c r="E879" s="3" t="s">
        <v>4003</v>
      </c>
      <c r="F879" t="s">
        <v>4175</v>
      </c>
      <c r="G879" s="48" t="s">
        <v>5499</v>
      </c>
      <c r="H879" s="1" t="s">
        <v>4004</v>
      </c>
      <c r="I879" s="46" t="s">
        <v>4639</v>
      </c>
      <c r="J879" s="44" t="s">
        <v>4640</v>
      </c>
      <c r="K879" t="s">
        <v>4257</v>
      </c>
      <c r="P879" s="25"/>
      <c r="Q879" s="25"/>
      <c r="R879" s="25"/>
      <c r="S879" s="25"/>
      <c r="T879" s="25"/>
      <c r="U879" s="25"/>
      <c r="V879" s="25"/>
      <c r="W879" s="25"/>
      <c r="X879" s="25"/>
      <c r="AA879" s="9" t="e">
        <f t="shared" si="320"/>
        <v>#DIV/0!</v>
      </c>
      <c r="AB879" s="9" t="e">
        <f t="shared" si="321"/>
        <v>#DIV/0!</v>
      </c>
      <c r="AC879" s="9" t="e">
        <f t="shared" si="322"/>
        <v>#DIV/0!</v>
      </c>
      <c r="AD879" s="9" t="e">
        <f t="shared" si="323"/>
        <v>#DIV/0!</v>
      </c>
      <c r="AE879" s="9" t="e">
        <f t="shared" si="324"/>
        <v>#DIV/0!</v>
      </c>
      <c r="AF879" s="9" t="e">
        <f t="shared" si="325"/>
        <v>#DIV/0!</v>
      </c>
      <c r="AG879" s="9" t="e">
        <f t="shared" si="326"/>
        <v>#DIV/0!</v>
      </c>
      <c r="AH879" s="9" t="e">
        <f t="shared" si="327"/>
        <v>#DIV/0!</v>
      </c>
      <c r="CI879" s="7"/>
    </row>
    <row r="880" spans="1:87" ht="32" x14ac:dyDescent="0.2">
      <c r="A880">
        <v>968</v>
      </c>
      <c r="B880" t="s">
        <v>5582</v>
      </c>
      <c r="D880" t="s">
        <v>4022</v>
      </c>
      <c r="E880" s="3" t="s">
        <v>4003</v>
      </c>
      <c r="F880" t="s">
        <v>4175</v>
      </c>
      <c r="G880" s="48" t="s">
        <v>5500</v>
      </c>
      <c r="H880" s="1" t="s">
        <v>4004</v>
      </c>
      <c r="I880" s="46" t="s">
        <v>4639</v>
      </c>
      <c r="J880" s="44" t="s">
        <v>4640</v>
      </c>
      <c r="K880" t="s">
        <v>4258</v>
      </c>
      <c r="P880" s="25"/>
      <c r="Q880" s="25"/>
      <c r="R880" s="25"/>
      <c r="S880" s="25"/>
      <c r="T880" s="25"/>
      <c r="U880" s="25"/>
      <c r="V880" s="25"/>
      <c r="W880" s="25"/>
      <c r="X880" s="25"/>
      <c r="AA880" s="9" t="e">
        <f t="shared" si="320"/>
        <v>#DIV/0!</v>
      </c>
      <c r="AB880" s="9" t="e">
        <f t="shared" si="321"/>
        <v>#DIV/0!</v>
      </c>
      <c r="AC880" s="9" t="e">
        <f t="shared" si="322"/>
        <v>#DIV/0!</v>
      </c>
      <c r="AD880" s="9" t="e">
        <f t="shared" si="323"/>
        <v>#DIV/0!</v>
      </c>
      <c r="AE880" s="9" t="e">
        <f t="shared" si="324"/>
        <v>#DIV/0!</v>
      </c>
      <c r="AF880" s="9" t="e">
        <f t="shared" si="325"/>
        <v>#DIV/0!</v>
      </c>
      <c r="AG880" s="9" t="e">
        <f t="shared" si="326"/>
        <v>#DIV/0!</v>
      </c>
      <c r="AH880" s="9" t="e">
        <f t="shared" si="327"/>
        <v>#DIV/0!</v>
      </c>
      <c r="CI880" s="7"/>
    </row>
    <row r="881" spans="1:87" x14ac:dyDescent="0.2">
      <c r="A881">
        <v>970</v>
      </c>
      <c r="B881" s="16" t="s">
        <v>4006</v>
      </c>
      <c r="D881" t="s">
        <v>4022</v>
      </c>
      <c r="E881" s="3" t="s">
        <v>4003</v>
      </c>
      <c r="F881" t="s">
        <v>4160</v>
      </c>
      <c r="G881" s="35" t="s">
        <v>5501</v>
      </c>
      <c r="H881" s="17" t="s">
        <v>4007</v>
      </c>
      <c r="I881" s="46" t="s">
        <v>4653</v>
      </c>
      <c r="J881" s="43" t="s">
        <v>4654</v>
      </c>
      <c r="L881" s="37" t="s">
        <v>4271</v>
      </c>
      <c r="M881" t="s">
        <v>4272</v>
      </c>
      <c r="P881" s="25"/>
      <c r="Q881" s="25"/>
      <c r="R881" s="25"/>
      <c r="S881" s="25"/>
      <c r="T881" s="25"/>
      <c r="U881" s="25"/>
      <c r="V881" s="25"/>
      <c r="W881" s="25"/>
      <c r="X881" s="25"/>
      <c r="AA881" s="9" t="e">
        <f t="shared" si="320"/>
        <v>#DIV/0!</v>
      </c>
      <c r="AB881" s="9" t="e">
        <f t="shared" si="321"/>
        <v>#DIV/0!</v>
      </c>
      <c r="AC881" s="9" t="e">
        <f t="shared" si="322"/>
        <v>#DIV/0!</v>
      </c>
      <c r="AD881" s="9" t="e">
        <f t="shared" si="323"/>
        <v>#DIV/0!</v>
      </c>
      <c r="AE881" s="9" t="e">
        <f t="shared" si="324"/>
        <v>#DIV/0!</v>
      </c>
      <c r="AF881" s="9" t="e">
        <f t="shared" si="325"/>
        <v>#DIV/0!</v>
      </c>
      <c r="AG881" s="9" t="e">
        <f t="shared" si="326"/>
        <v>#DIV/0!</v>
      </c>
      <c r="AH881" s="9" t="e">
        <f t="shared" si="327"/>
        <v>#DIV/0!</v>
      </c>
      <c r="AI881" s="8">
        <v>40</v>
      </c>
      <c r="AJ881" s="8">
        <v>18</v>
      </c>
      <c r="AK881" s="8">
        <v>22</v>
      </c>
      <c r="AM881" s="7" t="s">
        <v>67</v>
      </c>
      <c r="AN881" s="7" t="s">
        <v>4008</v>
      </c>
      <c r="AO881" s="7" t="s">
        <v>4009</v>
      </c>
      <c r="AP881" s="7" t="s">
        <v>4010</v>
      </c>
      <c r="AQ881" s="7" t="s">
        <v>4011</v>
      </c>
      <c r="AR881" s="7" t="s">
        <v>234</v>
      </c>
      <c r="AS881" s="7" t="s">
        <v>116</v>
      </c>
      <c r="AT881" s="7" t="s">
        <v>4012</v>
      </c>
      <c r="AU881" s="7" t="s">
        <v>192</v>
      </c>
      <c r="AV881" s="7" t="s">
        <v>119</v>
      </c>
      <c r="AW881" s="7" t="s">
        <v>71</v>
      </c>
      <c r="AX881" s="7" t="s">
        <v>256</v>
      </c>
      <c r="AY881" s="7" t="s">
        <v>4013</v>
      </c>
      <c r="AZ881" s="7" t="s">
        <v>4014</v>
      </c>
      <c r="BA881" s="7" t="s">
        <v>312</v>
      </c>
      <c r="BB881" s="7" t="s">
        <v>271</v>
      </c>
      <c r="BC881" s="7" t="s">
        <v>4015</v>
      </c>
      <c r="BD881" s="7" t="s">
        <v>4016</v>
      </c>
      <c r="BF881" s="8">
        <v>13</v>
      </c>
      <c r="BG881" s="8">
        <v>6</v>
      </c>
      <c r="BH881" s="8">
        <v>12</v>
      </c>
      <c r="BJ881" s="8">
        <v>21</v>
      </c>
      <c r="BK881" s="8">
        <v>20</v>
      </c>
      <c r="BL881" s="7" t="s">
        <v>4017</v>
      </c>
      <c r="BM881" s="8" t="s">
        <v>266</v>
      </c>
      <c r="BO881" s="7" t="s">
        <v>4018</v>
      </c>
      <c r="BP881" s="7" t="s">
        <v>3801</v>
      </c>
      <c r="BQ881" s="7" t="s">
        <v>3772</v>
      </c>
      <c r="BS881" s="7" t="s">
        <v>4019</v>
      </c>
      <c r="BU881" s="8">
        <v>12</v>
      </c>
      <c r="BV881" s="7" t="s">
        <v>275</v>
      </c>
    </row>
    <row r="882" spans="1:87" ht="29" x14ac:dyDescent="0.2">
      <c r="A882">
        <v>971</v>
      </c>
      <c r="B882" s="11" t="s">
        <v>5583</v>
      </c>
      <c r="D882" t="s">
        <v>4022</v>
      </c>
      <c r="E882" s="3" t="s">
        <v>4003</v>
      </c>
      <c r="F882" t="s">
        <v>4160</v>
      </c>
      <c r="G882" s="35" t="s">
        <v>5502</v>
      </c>
      <c r="H882" s="17" t="s">
        <v>4007</v>
      </c>
      <c r="I882" s="44" t="s">
        <v>4653</v>
      </c>
      <c r="J882" s="43" t="s">
        <v>4654</v>
      </c>
      <c r="L882" s="37" t="s">
        <v>4265</v>
      </c>
      <c r="M882" t="s">
        <v>4266</v>
      </c>
      <c r="P882" s="25"/>
      <c r="Q882" s="25"/>
      <c r="R882" s="25"/>
      <c r="S882" s="25"/>
      <c r="T882" s="25"/>
      <c r="U882" s="25"/>
      <c r="V882" s="25"/>
      <c r="W882" s="25"/>
      <c r="X882" s="25"/>
      <c r="AA882" s="9" t="e">
        <f t="shared" si="320"/>
        <v>#DIV/0!</v>
      </c>
      <c r="AB882" s="9" t="e">
        <f t="shared" si="321"/>
        <v>#DIV/0!</v>
      </c>
      <c r="AC882" s="9" t="e">
        <f t="shared" si="322"/>
        <v>#DIV/0!</v>
      </c>
      <c r="AD882" s="9" t="e">
        <f t="shared" si="323"/>
        <v>#DIV/0!</v>
      </c>
      <c r="AE882" s="9" t="e">
        <f t="shared" si="324"/>
        <v>#DIV/0!</v>
      </c>
      <c r="AF882" s="9" t="e">
        <f t="shared" si="325"/>
        <v>#DIV/0!</v>
      </c>
      <c r="AG882" s="9" t="e">
        <f t="shared" si="326"/>
        <v>#DIV/0!</v>
      </c>
      <c r="AH882" s="9" t="e">
        <f t="shared" si="327"/>
        <v>#DIV/0!</v>
      </c>
      <c r="AI882" s="8">
        <v>38</v>
      </c>
      <c r="AJ882" s="8">
        <v>24</v>
      </c>
      <c r="AK882" s="8">
        <v>14</v>
      </c>
      <c r="AM882" s="7" t="s">
        <v>67</v>
      </c>
      <c r="AN882" s="7" t="s">
        <v>4020</v>
      </c>
      <c r="AO882" s="7" t="s">
        <v>4009</v>
      </c>
      <c r="AP882" s="7" t="s">
        <v>4010</v>
      </c>
      <c r="AQ882" s="7" t="s">
        <v>72</v>
      </c>
      <c r="AR882" s="7" t="s">
        <v>72</v>
      </c>
      <c r="AS882" s="7" t="s">
        <v>116</v>
      </c>
      <c r="AT882" s="7" t="s">
        <v>4012</v>
      </c>
      <c r="AU882" s="7" t="s">
        <v>192</v>
      </c>
      <c r="AV882" s="7" t="s">
        <v>119</v>
      </c>
      <c r="AW882" s="7" t="s">
        <v>71</v>
      </c>
      <c r="AX882" s="7" t="s">
        <v>256</v>
      </c>
      <c r="AY882" s="7" t="s">
        <v>4013</v>
      </c>
      <c r="AZ882" s="7" t="s">
        <v>2911</v>
      </c>
      <c r="BA882" s="7" t="s">
        <v>312</v>
      </c>
      <c r="BB882" s="7" t="s">
        <v>271</v>
      </c>
      <c r="BC882" s="7" t="s">
        <v>2905</v>
      </c>
      <c r="BD882" s="7" t="s">
        <v>92</v>
      </c>
      <c r="BF882" s="8">
        <v>9</v>
      </c>
      <c r="BG882" s="8">
        <v>8</v>
      </c>
      <c r="BH882" s="8">
        <v>11</v>
      </c>
      <c r="BJ882" s="8">
        <v>21</v>
      </c>
      <c r="BK882" s="8">
        <v>20</v>
      </c>
      <c r="BL882" s="7" t="s">
        <v>4017</v>
      </c>
      <c r="BM882" s="8">
        <v>23</v>
      </c>
      <c r="BN882" s="7" t="s">
        <v>93</v>
      </c>
      <c r="BO882" s="7" t="s">
        <v>4018</v>
      </c>
      <c r="BP882" s="7" t="s">
        <v>3801</v>
      </c>
      <c r="BQ882" s="7" t="s">
        <v>3772</v>
      </c>
      <c r="BS882" s="7" t="s">
        <v>4019</v>
      </c>
      <c r="BU882" s="8">
        <v>9</v>
      </c>
      <c r="BV882" s="7" t="s">
        <v>275</v>
      </c>
    </row>
    <row r="883" spans="1:87" ht="29" x14ac:dyDescent="0.2">
      <c r="A883">
        <v>972</v>
      </c>
      <c r="B883" s="13" t="s">
        <v>4021</v>
      </c>
      <c r="D883" t="s">
        <v>4022</v>
      </c>
      <c r="E883" s="3" t="s">
        <v>4003</v>
      </c>
      <c r="F883" s="12" t="s">
        <v>4160</v>
      </c>
      <c r="G883" s="49" t="s">
        <v>5503</v>
      </c>
      <c r="H883" s="11" t="s">
        <v>2731</v>
      </c>
      <c r="I883" t="s">
        <v>4600</v>
      </c>
      <c r="J883" t="s">
        <v>4601</v>
      </c>
      <c r="K883" t="s">
        <v>4023</v>
      </c>
      <c r="L883" s="1"/>
      <c r="M883" s="1"/>
      <c r="N883" s="1"/>
      <c r="O883" t="s">
        <v>4024</v>
      </c>
      <c r="P883" s="25">
        <v>1.5696659931059078</v>
      </c>
      <c r="Q883" s="25">
        <v>1.6793058362058719</v>
      </c>
      <c r="R883" s="25">
        <v>2.6990609770593132</v>
      </c>
      <c r="S883" s="25">
        <v>1.5316771662902653</v>
      </c>
      <c r="T883" s="25">
        <v>0.86993937953167721</v>
      </c>
      <c r="U883" s="25">
        <v>3.2987043860691787</v>
      </c>
      <c r="V883" s="25">
        <v>1.1928206347319625</v>
      </c>
      <c r="W883" s="25">
        <v>3.3854273148698444</v>
      </c>
      <c r="X883" s="25">
        <v>5.7001782954950668</v>
      </c>
      <c r="Y883" s="26">
        <v>43783</v>
      </c>
      <c r="Z883" t="s">
        <v>2663</v>
      </c>
      <c r="AA883" s="9">
        <f t="shared" si="320"/>
        <v>0.2687068872039971</v>
      </c>
      <c r="AB883" s="9">
        <f t="shared" si="321"/>
        <v>0.15261616995721045</v>
      </c>
      <c r="AC883" s="9">
        <f t="shared" si="322"/>
        <v>0.57870196598520307</v>
      </c>
      <c r="AD883" s="9">
        <f t="shared" si="323"/>
        <v>1.683739677546205</v>
      </c>
      <c r="AE883" s="9">
        <f t="shared" si="324"/>
        <v>0.2092602323816197</v>
      </c>
      <c r="AF883" s="9">
        <f t="shared" si="325"/>
        <v>0.46365372731869003</v>
      </c>
      <c r="AG883" s="9">
        <f t="shared" si="326"/>
        <v>0.49603954833998093</v>
      </c>
      <c r="AH883" s="9">
        <f t="shared" si="327"/>
        <v>0.93471121177802963</v>
      </c>
      <c r="AI883" s="8">
        <v>29</v>
      </c>
      <c r="AJ883" s="8">
        <v>23</v>
      </c>
      <c r="AK883" s="8">
        <f>AI883-AJ883</f>
        <v>6</v>
      </c>
      <c r="AL883" s="9" t="s">
        <v>2690</v>
      </c>
      <c r="AM883" s="7" t="s">
        <v>2664</v>
      </c>
      <c r="AN883" s="7" t="s">
        <v>2691</v>
      </c>
      <c r="AO883" s="7" t="s">
        <v>4150</v>
      </c>
      <c r="AP883" s="7" t="s">
        <v>2693</v>
      </c>
      <c r="AQ883" s="7" t="s">
        <v>90</v>
      </c>
      <c r="AR883" s="7" t="s">
        <v>234</v>
      </c>
      <c r="AS883" s="7" t="s">
        <v>1801</v>
      </c>
      <c r="AT883" s="7" t="s">
        <v>2694</v>
      </c>
      <c r="AU883" s="7" t="s">
        <v>1512</v>
      </c>
      <c r="AV883" s="7" t="s">
        <v>193</v>
      </c>
      <c r="AW883" s="7" t="s">
        <v>71</v>
      </c>
      <c r="AX883" s="7" t="s">
        <v>256</v>
      </c>
      <c r="AZ883" s="7" t="s">
        <v>502</v>
      </c>
      <c r="BA883" s="7" t="s">
        <v>259</v>
      </c>
      <c r="BB883" s="7" t="s">
        <v>320</v>
      </c>
      <c r="BC883" s="7" t="s">
        <v>4025</v>
      </c>
      <c r="BD883" s="7" t="s">
        <v>4026</v>
      </c>
      <c r="BE883" s="7" t="s">
        <v>146</v>
      </c>
      <c r="BM883" s="8">
        <v>15</v>
      </c>
      <c r="BN883" s="7" t="s">
        <v>71</v>
      </c>
      <c r="BO883" s="7" t="s">
        <v>4027</v>
      </c>
      <c r="BQ883" s="7" t="s">
        <v>904</v>
      </c>
      <c r="BS883" s="7" t="s">
        <v>131</v>
      </c>
      <c r="BV883" s="7" t="s">
        <v>87</v>
      </c>
    </row>
    <row r="884" spans="1:87" ht="29" x14ac:dyDescent="0.2">
      <c r="A884">
        <v>973</v>
      </c>
      <c r="B884" s="13" t="s">
        <v>4028</v>
      </c>
      <c r="D884" t="s">
        <v>4022</v>
      </c>
      <c r="E884" s="3" t="s">
        <v>4003</v>
      </c>
      <c r="F884" s="12" t="s">
        <v>4160</v>
      </c>
      <c r="G884" s="49" t="s">
        <v>5504</v>
      </c>
      <c r="H884" s="11" t="s">
        <v>2731</v>
      </c>
      <c r="I884" t="s">
        <v>4600</v>
      </c>
      <c r="J884" t="s">
        <v>4601</v>
      </c>
      <c r="K884" t="s">
        <v>4029</v>
      </c>
      <c r="L884" t="s">
        <v>4030</v>
      </c>
      <c r="M884" s="1"/>
      <c r="N884" t="s">
        <v>4031</v>
      </c>
      <c r="O884" t="s">
        <v>4032</v>
      </c>
      <c r="P884" s="25">
        <v>1.4381888591003873</v>
      </c>
      <c r="Q884" s="25">
        <v>1.6100354152186145</v>
      </c>
      <c r="R884" s="25">
        <v>2.633998609869924</v>
      </c>
      <c r="S884" s="25">
        <v>1.5180882401615199</v>
      </c>
      <c r="T884" s="25">
        <v>0.8434448747228015</v>
      </c>
      <c r="U884" s="25">
        <v>3.0049647502730616</v>
      </c>
      <c r="V884" s="25">
        <v>1.0857908847184987</v>
      </c>
      <c r="W884" s="25">
        <v>3.2559825240790392</v>
      </c>
      <c r="X884" s="25">
        <v>5.3664978651573829</v>
      </c>
      <c r="Y884" s="26">
        <v>43783</v>
      </c>
      <c r="Z884" t="s">
        <v>2663</v>
      </c>
      <c r="AA884" s="9">
        <f t="shared" si="320"/>
        <v>0.282882482823274</v>
      </c>
      <c r="AB884" s="9">
        <f t="shared" si="321"/>
        <v>0.15716858478579976</v>
      </c>
      <c r="AC884" s="9">
        <f t="shared" si="322"/>
        <v>0.55994893239092625</v>
      </c>
      <c r="AD884" s="9">
        <f t="shared" si="323"/>
        <v>1.6481961513830012</v>
      </c>
      <c r="AE884" s="9">
        <f t="shared" si="324"/>
        <v>0.20232764681937609</v>
      </c>
      <c r="AF884" s="9">
        <f t="shared" si="325"/>
        <v>0.44170656582598877</v>
      </c>
      <c r="AG884" s="9">
        <f t="shared" si="326"/>
        <v>0.49448527543126664</v>
      </c>
      <c r="AH884" s="9">
        <f t="shared" si="327"/>
        <v>0.8932653564673958</v>
      </c>
      <c r="AI884" s="8">
        <v>28</v>
      </c>
      <c r="AJ884" s="8">
        <v>23</v>
      </c>
      <c r="AK884" s="8">
        <f>AI884-AJ884</f>
        <v>5</v>
      </c>
      <c r="AL884" s="9" t="s">
        <v>2690</v>
      </c>
      <c r="AM884" s="7" t="s">
        <v>2664</v>
      </c>
      <c r="AN884" s="7" t="s">
        <v>2691</v>
      </c>
      <c r="AO884" s="7" t="s">
        <v>4150</v>
      </c>
      <c r="AP884" s="7" t="s">
        <v>2693</v>
      </c>
      <c r="AQ884" s="7" t="s">
        <v>90</v>
      </c>
      <c r="AR884" s="7" t="s">
        <v>234</v>
      </c>
      <c r="AS884" s="7" t="s">
        <v>1801</v>
      </c>
      <c r="AT884" s="7" t="s">
        <v>2694</v>
      </c>
      <c r="AU884" s="7" t="s">
        <v>1512</v>
      </c>
      <c r="AV884" s="7" t="s">
        <v>193</v>
      </c>
      <c r="AW884" s="7" t="s">
        <v>71</v>
      </c>
      <c r="AX884" s="7" t="s">
        <v>256</v>
      </c>
      <c r="AY884" s="7" t="s">
        <v>80</v>
      </c>
      <c r="AZ884" s="7" t="s">
        <v>502</v>
      </c>
      <c r="BA884" s="7" t="s">
        <v>259</v>
      </c>
      <c r="BB884" s="7" t="s">
        <v>320</v>
      </c>
      <c r="BC884" s="7" t="s">
        <v>4025</v>
      </c>
      <c r="BD884" s="7" t="s">
        <v>4033</v>
      </c>
      <c r="BE884" s="7" t="s">
        <v>146</v>
      </c>
      <c r="BF884" s="8">
        <v>12</v>
      </c>
      <c r="BG884" s="8">
        <v>6</v>
      </c>
      <c r="BH884" s="8">
        <v>10</v>
      </c>
      <c r="BI884" s="7" t="s">
        <v>2699</v>
      </c>
      <c r="BJ884" s="8">
        <v>21</v>
      </c>
      <c r="BK884" s="8">
        <v>20</v>
      </c>
      <c r="BM884" s="8">
        <v>16</v>
      </c>
      <c r="BN884" s="7" t="s">
        <v>4034</v>
      </c>
      <c r="BO884" s="7" t="s">
        <v>4027</v>
      </c>
      <c r="BQ884" s="7" t="s">
        <v>904</v>
      </c>
      <c r="BS884" s="7" t="s">
        <v>131</v>
      </c>
      <c r="BU884" s="8">
        <v>6</v>
      </c>
      <c r="BV884" s="7" t="s">
        <v>275</v>
      </c>
      <c r="BW884" s="7" t="s">
        <v>4035</v>
      </c>
    </row>
    <row r="885" spans="1:87" ht="29" x14ac:dyDescent="0.2">
      <c r="A885">
        <v>974</v>
      </c>
      <c r="B885" s="13" t="s">
        <v>4036</v>
      </c>
      <c r="D885" t="s">
        <v>4022</v>
      </c>
      <c r="E885" s="3" t="s">
        <v>4003</v>
      </c>
      <c r="F885" s="1" t="s">
        <v>4160</v>
      </c>
      <c r="G885" s="48" t="s">
        <v>5505</v>
      </c>
      <c r="H885" s="11" t="s">
        <v>2731</v>
      </c>
      <c r="I885" t="s">
        <v>4600</v>
      </c>
      <c r="J885" t="s">
        <v>4601</v>
      </c>
      <c r="K885" t="s">
        <v>4037</v>
      </c>
      <c r="L885" t="s">
        <v>4038</v>
      </c>
      <c r="M885" t="s">
        <v>4217</v>
      </c>
      <c r="N885" s="1"/>
      <c r="O885" t="s">
        <v>4039</v>
      </c>
      <c r="P885" s="25">
        <v>1.3216898464506792</v>
      </c>
      <c r="Q885" s="25">
        <v>1.5826432993005868</v>
      </c>
      <c r="R885" s="25">
        <v>2.7236916150815982</v>
      </c>
      <c r="S885" s="25">
        <v>1.4521665728756332</v>
      </c>
      <c r="T885" s="25">
        <v>1.0628265937776349</v>
      </c>
      <c r="U885" s="25">
        <v>2.8138515957874426</v>
      </c>
      <c r="V885" s="25">
        <v>1.4271243669105234</v>
      </c>
      <c r="W885" s="25">
        <v>3.1041482434279279</v>
      </c>
      <c r="X885" s="25">
        <v>5.3288849585979579</v>
      </c>
      <c r="Y885" s="26">
        <v>43854</v>
      </c>
      <c r="Z885" t="s">
        <v>2663</v>
      </c>
      <c r="AA885" s="9">
        <f t="shared" si="320"/>
        <v>0.27250852367015665</v>
      </c>
      <c r="AB885" s="9">
        <f t="shared" si="321"/>
        <v>0.19944633859336813</v>
      </c>
      <c r="AC885" s="9">
        <f t="shared" si="322"/>
        <v>0.52803759466554023</v>
      </c>
      <c r="AD885" s="9">
        <f t="shared" si="323"/>
        <v>1.7166979605050179</v>
      </c>
      <c r="AE885" s="9">
        <f t="shared" si="324"/>
        <v>0.26780919047762725</v>
      </c>
      <c r="AF885" s="9">
        <f t="shared" si="325"/>
        <v>0.42578180640984137</v>
      </c>
      <c r="AG885" s="9">
        <f t="shared" si="326"/>
        <v>0.50984784719974108</v>
      </c>
      <c r="AH885" s="9">
        <f t="shared" si="327"/>
        <v>0.83511543443476488</v>
      </c>
      <c r="AI885" s="8">
        <v>32</v>
      </c>
      <c r="AJ885" s="8">
        <v>17</v>
      </c>
      <c r="AK885" s="8">
        <f>AI885-AJ885</f>
        <v>15</v>
      </c>
      <c r="AL885" s="9" t="s">
        <v>2690</v>
      </c>
      <c r="AM885" s="7" t="s">
        <v>2664</v>
      </c>
      <c r="AN885" s="7" t="s">
        <v>2691</v>
      </c>
      <c r="AO885" s="7" t="s">
        <v>4150</v>
      </c>
      <c r="AP885" s="7" t="s">
        <v>2693</v>
      </c>
      <c r="AQ885" s="7" t="s">
        <v>90</v>
      </c>
      <c r="AR885" s="7" t="s">
        <v>234</v>
      </c>
      <c r="AS885" s="7" t="s">
        <v>1801</v>
      </c>
      <c r="AT885" s="7" t="s">
        <v>2694</v>
      </c>
      <c r="AU885" s="7" t="s">
        <v>1512</v>
      </c>
      <c r="AV885" s="7" t="s">
        <v>193</v>
      </c>
      <c r="AW885" s="7" t="s">
        <v>71</v>
      </c>
      <c r="AX885" s="7" t="s">
        <v>256</v>
      </c>
      <c r="AY885" s="7" t="s">
        <v>80</v>
      </c>
      <c r="AZ885" s="7" t="s">
        <v>502</v>
      </c>
      <c r="BA885" s="7" t="s">
        <v>259</v>
      </c>
      <c r="BB885" s="7" t="s">
        <v>320</v>
      </c>
      <c r="BC885" s="7" t="s">
        <v>4025</v>
      </c>
      <c r="BD885" s="7" t="s">
        <v>4033</v>
      </c>
      <c r="BE885" s="7" t="s">
        <v>146</v>
      </c>
      <c r="BF885" s="8">
        <v>14</v>
      </c>
      <c r="BG885" s="8">
        <v>5</v>
      </c>
      <c r="BH885" s="8">
        <v>11</v>
      </c>
      <c r="BI885" s="7" t="s">
        <v>2699</v>
      </c>
      <c r="BJ885" s="8">
        <v>21</v>
      </c>
      <c r="BK885" s="8">
        <v>20</v>
      </c>
      <c r="BM885" s="8">
        <v>20</v>
      </c>
      <c r="BN885" s="7" t="s">
        <v>2728</v>
      </c>
      <c r="BO885" s="7" t="s">
        <v>4027</v>
      </c>
      <c r="BQ885" s="7" t="s">
        <v>904</v>
      </c>
      <c r="BS885" s="7" t="s">
        <v>131</v>
      </c>
      <c r="BU885" s="8" t="s">
        <v>4040</v>
      </c>
      <c r="BV885" s="7" t="s">
        <v>275</v>
      </c>
      <c r="BW885" s="7" t="s">
        <v>4041</v>
      </c>
    </row>
    <row r="886" spans="1:87" ht="29" x14ac:dyDescent="0.2">
      <c r="A886">
        <v>975</v>
      </c>
      <c r="B886" s="13" t="s">
        <v>4042</v>
      </c>
      <c r="D886" t="s">
        <v>4022</v>
      </c>
      <c r="E886" s="3" t="s">
        <v>4003</v>
      </c>
      <c r="F886" s="1" t="s">
        <v>4160</v>
      </c>
      <c r="G886" s="48" t="s">
        <v>5506</v>
      </c>
      <c r="H886" s="11" t="s">
        <v>2731</v>
      </c>
      <c r="I886" t="s">
        <v>4600</v>
      </c>
      <c r="J886" t="s">
        <v>4601</v>
      </c>
      <c r="K886" t="s">
        <v>4043</v>
      </c>
      <c r="L886" s="1"/>
      <c r="M886" s="1"/>
      <c r="N886" s="1"/>
      <c r="O886" s="1"/>
      <c r="P886" s="25">
        <v>1.3666492693110646</v>
      </c>
      <c r="Q886" s="25">
        <v>1.4539665970772442</v>
      </c>
      <c r="R886" s="25">
        <v>2.6871607515657616</v>
      </c>
      <c r="S886" s="25">
        <v>1.4036534446764091</v>
      </c>
      <c r="T886" s="25">
        <v>0.9731732776617954</v>
      </c>
      <c r="U886" s="25">
        <v>3.1483298538622129</v>
      </c>
      <c r="V886" s="25">
        <v>1.411169102296451</v>
      </c>
      <c r="W886" s="25">
        <v>3.1921189979123175</v>
      </c>
      <c r="X886" s="25">
        <v>5.5239039665970768</v>
      </c>
      <c r="Y886" s="26">
        <v>43854</v>
      </c>
      <c r="Z886" t="s">
        <v>2663</v>
      </c>
      <c r="AA886" s="9">
        <f t="shared" si="320"/>
        <v>0.25410533078856368</v>
      </c>
      <c r="AB886" s="9">
        <f t="shared" si="321"/>
        <v>0.17617490882291806</v>
      </c>
      <c r="AC886" s="9">
        <f t="shared" si="322"/>
        <v>0.56994652204312257</v>
      </c>
      <c r="AD886" s="9">
        <f t="shared" si="323"/>
        <v>1.7304818430045288</v>
      </c>
      <c r="AE886" s="9">
        <f t="shared" si="324"/>
        <v>0.25546590071618891</v>
      </c>
      <c r="AF886" s="9">
        <f t="shared" si="325"/>
        <v>0.42813230653521028</v>
      </c>
      <c r="AG886" s="9">
        <f t="shared" si="326"/>
        <v>0.45548633933388921</v>
      </c>
      <c r="AH886" s="9">
        <f t="shared" si="327"/>
        <v>0.93994543757627969</v>
      </c>
      <c r="AI886" s="8">
        <v>28</v>
      </c>
      <c r="AJ886" s="8">
        <v>18</v>
      </c>
      <c r="AK886" s="8">
        <f>AI886-AJ886</f>
        <v>10</v>
      </c>
      <c r="AL886" s="9" t="s">
        <v>2690</v>
      </c>
      <c r="AM886" s="7" t="s">
        <v>2664</v>
      </c>
      <c r="AN886" s="7" t="s">
        <v>2691</v>
      </c>
      <c r="AO886" s="7" t="s">
        <v>4150</v>
      </c>
      <c r="AP886" s="7" t="s">
        <v>2693</v>
      </c>
      <c r="AQ886" s="7" t="s">
        <v>90</v>
      </c>
      <c r="AR886" s="7" t="s">
        <v>234</v>
      </c>
      <c r="AS886" s="7" t="s">
        <v>1801</v>
      </c>
      <c r="AT886" s="7" t="s">
        <v>2694</v>
      </c>
      <c r="AU886" s="7" t="s">
        <v>1512</v>
      </c>
      <c r="AV886" s="7" t="s">
        <v>193</v>
      </c>
      <c r="AW886" s="7" t="s">
        <v>71</v>
      </c>
      <c r="AX886" s="7" t="s">
        <v>256</v>
      </c>
      <c r="AY886" s="7" t="s">
        <v>80</v>
      </c>
      <c r="AZ886" s="7" t="s">
        <v>1258</v>
      </c>
      <c r="BA886" s="7" t="s">
        <v>312</v>
      </c>
      <c r="BB886" s="7" t="s">
        <v>320</v>
      </c>
      <c r="BC886" s="7" t="s">
        <v>4025</v>
      </c>
      <c r="BD886" s="7" t="s">
        <v>4033</v>
      </c>
      <c r="BE886" s="7" t="s">
        <v>146</v>
      </c>
      <c r="BF886" s="8">
        <v>12</v>
      </c>
      <c r="BG886" s="8">
        <v>5</v>
      </c>
      <c r="BH886" s="8">
        <v>9</v>
      </c>
      <c r="BI886" s="7" t="s">
        <v>2699</v>
      </c>
      <c r="BJ886" s="8">
        <v>21</v>
      </c>
      <c r="BK886" s="8">
        <v>20</v>
      </c>
      <c r="BM886" s="8">
        <v>18</v>
      </c>
      <c r="BN886" s="7" t="s">
        <v>2728</v>
      </c>
      <c r="BO886" s="7" t="s">
        <v>4027</v>
      </c>
      <c r="BQ886" s="7" t="s">
        <v>904</v>
      </c>
      <c r="BS886" s="7" t="s">
        <v>131</v>
      </c>
      <c r="BU886" s="8">
        <v>3</v>
      </c>
      <c r="BV886" s="7" t="s">
        <v>275</v>
      </c>
      <c r="BW886" s="7" t="s">
        <v>4041</v>
      </c>
    </row>
    <row r="887" spans="1:87" ht="32" x14ac:dyDescent="0.2">
      <c r="A887">
        <v>976</v>
      </c>
      <c r="B887" t="s">
        <v>5584</v>
      </c>
      <c r="D887" t="s">
        <v>4022</v>
      </c>
      <c r="E887" s="3" t="s">
        <v>4003</v>
      </c>
      <c r="F887" t="s">
        <v>4160</v>
      </c>
      <c r="G887" s="48" t="s">
        <v>5507</v>
      </c>
      <c r="H887" s="1" t="s">
        <v>4044</v>
      </c>
      <c r="I887" s="44" t="s">
        <v>4639</v>
      </c>
      <c r="J887" s="44" t="s">
        <v>4640</v>
      </c>
      <c r="K887" t="s">
        <v>4226</v>
      </c>
      <c r="P887" s="25">
        <v>1.2462690333978295</v>
      </c>
      <c r="Q887" s="25">
        <v>1.2565155211575669</v>
      </c>
      <c r="R887" s="25">
        <v>2.1912341213089928</v>
      </c>
      <c r="S887" s="25">
        <v>1.1951375452174644</v>
      </c>
      <c r="T887" s="25">
        <v>0.79005636409523006</v>
      </c>
      <c r="U887" s="25">
        <v>2.9290821906284177</v>
      </c>
      <c r="V887" s="25">
        <v>1.2299486834356861</v>
      </c>
      <c r="W887" s="25">
        <v>2.8037015226718265</v>
      </c>
      <c r="X887" s="25">
        <v>4.9133338941701012</v>
      </c>
      <c r="AA887" s="9">
        <f t="shared" si="320"/>
        <v>0.2432437059967674</v>
      </c>
      <c r="AB887" s="9">
        <f t="shared" si="321"/>
        <v>0.16079842752650469</v>
      </c>
      <c r="AC887" s="9">
        <f t="shared" si="322"/>
        <v>0.59614963153713407</v>
      </c>
      <c r="AD887" s="9">
        <f t="shared" si="323"/>
        <v>1.752445420612345</v>
      </c>
      <c r="AE887" s="9">
        <f t="shared" si="324"/>
        <v>0.25032874010355316</v>
      </c>
      <c r="AF887" s="9">
        <f t="shared" si="325"/>
        <v>0.44450845545433809</v>
      </c>
      <c r="AG887" s="9">
        <f t="shared" si="326"/>
        <v>0.44816308405045663</v>
      </c>
      <c r="AH887" s="9">
        <f t="shared" si="327"/>
        <v>0.99184531540820298</v>
      </c>
      <c r="AI887" s="8">
        <v>17</v>
      </c>
      <c r="AJ887" s="8">
        <v>14</v>
      </c>
      <c r="AK887" s="8">
        <v>3</v>
      </c>
      <c r="AM887" s="7" t="s">
        <v>4045</v>
      </c>
      <c r="AN887" s="7" t="s">
        <v>4046</v>
      </c>
      <c r="AO887" s="7" t="s">
        <v>4047</v>
      </c>
      <c r="AP887" s="7" t="s">
        <v>4048</v>
      </c>
      <c r="AQ887" s="7" t="s">
        <v>4049</v>
      </c>
      <c r="AR887" s="7" t="s">
        <v>234</v>
      </c>
      <c r="AS887" s="7" t="s">
        <v>4050</v>
      </c>
      <c r="AT887" s="7" t="s">
        <v>4051</v>
      </c>
      <c r="AU887" s="7" t="s">
        <v>192</v>
      </c>
      <c r="AV887" s="7" t="s">
        <v>119</v>
      </c>
      <c r="AW887" s="7" t="s">
        <v>71</v>
      </c>
      <c r="AX887" s="7" t="s">
        <v>154</v>
      </c>
      <c r="AY887" s="7" t="s">
        <v>4052</v>
      </c>
      <c r="AZ887" s="7" t="s">
        <v>2911</v>
      </c>
      <c r="BA887" s="7" t="s">
        <v>312</v>
      </c>
      <c r="BB887" s="7" t="s">
        <v>271</v>
      </c>
      <c r="BC887" s="7" t="s">
        <v>2905</v>
      </c>
      <c r="BD887" s="7" t="s">
        <v>2893</v>
      </c>
      <c r="BF887" s="8">
        <v>11</v>
      </c>
      <c r="BG887" s="8">
        <v>7</v>
      </c>
      <c r="BH887" s="8">
        <v>11</v>
      </c>
      <c r="BJ887" s="8">
        <v>21</v>
      </c>
      <c r="BK887" s="8">
        <v>20</v>
      </c>
      <c r="BL887" s="7" t="s">
        <v>4017</v>
      </c>
      <c r="BM887" s="8">
        <v>25</v>
      </c>
      <c r="BN887" s="7" t="s">
        <v>71</v>
      </c>
      <c r="BO887" s="7" t="s">
        <v>4151</v>
      </c>
      <c r="BP887" s="7" t="s">
        <v>3801</v>
      </c>
      <c r="BQ887" s="7" t="s">
        <v>3772</v>
      </c>
      <c r="BS887" s="7" t="s">
        <v>131</v>
      </c>
      <c r="BU887" s="8">
        <v>6</v>
      </c>
      <c r="BV887" s="7" t="s">
        <v>87</v>
      </c>
      <c r="CI887" s="7"/>
    </row>
    <row r="888" spans="1:87" ht="32" x14ac:dyDescent="0.2">
      <c r="A888">
        <v>977</v>
      </c>
      <c r="B888" t="s">
        <v>5585</v>
      </c>
      <c r="D888" t="s">
        <v>4022</v>
      </c>
      <c r="E888" s="3" t="s">
        <v>4003</v>
      </c>
      <c r="F888" t="s">
        <v>4160</v>
      </c>
      <c r="G888" s="48" t="s">
        <v>5508</v>
      </c>
      <c r="H888" s="1" t="s">
        <v>4044</v>
      </c>
      <c r="I888" s="44" t="s">
        <v>4639</v>
      </c>
      <c r="J888" s="44" t="s">
        <v>4640</v>
      </c>
      <c r="K888" t="s">
        <v>4236</v>
      </c>
      <c r="L888" s="37" t="s">
        <v>4237</v>
      </c>
      <c r="M888" t="s">
        <v>4238</v>
      </c>
      <c r="P888" s="25">
        <v>1.477399797911755</v>
      </c>
      <c r="Q888" s="25">
        <v>1.6111597619849558</v>
      </c>
      <c r="R888" s="25">
        <v>3.0347816324239365</v>
      </c>
      <c r="S888" s="25">
        <v>1.4190412035477715</v>
      </c>
      <c r="T888" s="25">
        <v>0.97060738744807462</v>
      </c>
      <c r="U888" s="25">
        <v>3.5729875378915459</v>
      </c>
      <c r="V888" s="25">
        <v>1.5116200740990231</v>
      </c>
      <c r="W888" s="25">
        <v>3.3822611429212981</v>
      </c>
      <c r="X888" s="25">
        <v>5.9626361288873921</v>
      </c>
      <c r="AA888" s="9">
        <f t="shared" si="320"/>
        <v>0.23798889834529613</v>
      </c>
      <c r="AB888" s="9">
        <f t="shared" si="321"/>
        <v>0.16278158963042186</v>
      </c>
      <c r="AC888" s="9">
        <f t="shared" si="322"/>
        <v>0.59922951202428199</v>
      </c>
      <c r="AD888" s="9">
        <f t="shared" si="323"/>
        <v>1.7629141798724017</v>
      </c>
      <c r="AE888" s="9">
        <f t="shared" si="324"/>
        <v>0.25351539846203669</v>
      </c>
      <c r="AF888" s="9">
        <f t="shared" si="325"/>
        <v>0.43680831712352869</v>
      </c>
      <c r="AG888" s="9">
        <f t="shared" si="326"/>
        <v>0.47635581461737114</v>
      </c>
      <c r="AH888" s="9">
        <f t="shared" si="327"/>
        <v>0.91697908101403436</v>
      </c>
      <c r="AI888" s="8">
        <v>20</v>
      </c>
      <c r="AJ888" s="8">
        <v>17</v>
      </c>
      <c r="AK888" s="8">
        <v>3</v>
      </c>
      <c r="AM888" s="7" t="s">
        <v>4045</v>
      </c>
      <c r="AN888" s="7" t="s">
        <v>4046</v>
      </c>
      <c r="AO888" s="7" t="s">
        <v>4047</v>
      </c>
      <c r="AP888" s="7" t="s">
        <v>4048</v>
      </c>
      <c r="AQ888" s="7" t="s">
        <v>4049</v>
      </c>
      <c r="AR888" s="7" t="s">
        <v>234</v>
      </c>
      <c r="AS888" s="7" t="s">
        <v>4050</v>
      </c>
      <c r="AT888" s="7" t="s">
        <v>4051</v>
      </c>
      <c r="AU888" s="7" t="s">
        <v>192</v>
      </c>
      <c r="AV888" s="7" t="s">
        <v>119</v>
      </c>
      <c r="AW888" s="7" t="s">
        <v>79</v>
      </c>
      <c r="AX888" s="7" t="s">
        <v>154</v>
      </c>
      <c r="AY888" s="7" t="s">
        <v>4052</v>
      </c>
      <c r="AZ888" s="7" t="s">
        <v>3327</v>
      </c>
      <c r="BA888" s="7" t="s">
        <v>312</v>
      </c>
      <c r="BB888" s="7" t="s">
        <v>271</v>
      </c>
      <c r="BC888" s="7" t="s">
        <v>2905</v>
      </c>
      <c r="BD888" s="7" t="s">
        <v>3650</v>
      </c>
      <c r="BF888" s="8">
        <v>11</v>
      </c>
      <c r="BG888" s="8">
        <v>6</v>
      </c>
      <c r="BH888" s="8">
        <v>12</v>
      </c>
      <c r="BJ888" s="8">
        <v>21</v>
      </c>
      <c r="BK888" s="8">
        <v>20</v>
      </c>
      <c r="BL888" s="7" t="s">
        <v>4017</v>
      </c>
      <c r="BM888" s="8">
        <v>17</v>
      </c>
      <c r="BN888" s="7" t="s">
        <v>93</v>
      </c>
      <c r="BO888" s="7" t="s">
        <v>4053</v>
      </c>
      <c r="BP888" s="7" t="s">
        <v>3801</v>
      </c>
      <c r="BQ888" s="7" t="s">
        <v>3772</v>
      </c>
      <c r="BS888" s="7" t="s">
        <v>131</v>
      </c>
      <c r="BU888" s="8">
        <v>6</v>
      </c>
      <c r="BV888" s="7" t="s">
        <v>87</v>
      </c>
      <c r="CI888" s="7"/>
    </row>
    <row r="889" spans="1:87" ht="32" x14ac:dyDescent="0.2">
      <c r="A889">
        <v>978</v>
      </c>
      <c r="B889" t="s">
        <v>5586</v>
      </c>
      <c r="D889" t="s">
        <v>4022</v>
      </c>
      <c r="E889" s="3" t="s">
        <v>4003</v>
      </c>
      <c r="F889" t="s">
        <v>4160</v>
      </c>
      <c r="G889" s="48" t="s">
        <v>5509</v>
      </c>
      <c r="H889" s="1" t="s">
        <v>4044</v>
      </c>
      <c r="I889" s="44" t="s">
        <v>4639</v>
      </c>
      <c r="J889" s="44" t="s">
        <v>4640</v>
      </c>
      <c r="K889" t="s">
        <v>4242</v>
      </c>
      <c r="L889" s="37" t="s">
        <v>4243</v>
      </c>
      <c r="M889" t="s">
        <v>4244</v>
      </c>
      <c r="P889" s="25">
        <v>1.2588667419251571</v>
      </c>
      <c r="Q889" s="25">
        <v>1.4030934609357888</v>
      </c>
      <c r="R889" s="25">
        <v>2.494145001769136</v>
      </c>
      <c r="S889" s="25">
        <v>1.240821553133056</v>
      </c>
      <c r="T889" s="25">
        <v>0.82263146366531315</v>
      </c>
      <c r="U889" s="25">
        <v>3.1223568263382253</v>
      </c>
      <c r="V889" s="25">
        <v>1.3452005863422689</v>
      </c>
      <c r="W889" s="25">
        <v>2.8694377516806795</v>
      </c>
      <c r="X889" s="25">
        <v>5.1858098431365942</v>
      </c>
      <c r="AA889" s="9">
        <f t="shared" si="320"/>
        <v>0.23927247443815935</v>
      </c>
      <c r="AB889" s="9">
        <f t="shared" si="321"/>
        <v>0.15863124344099577</v>
      </c>
      <c r="AC889" s="9">
        <f t="shared" si="322"/>
        <v>0.60209628212084487</v>
      </c>
      <c r="AD889" s="9">
        <f t="shared" si="323"/>
        <v>1.8072564355505449</v>
      </c>
      <c r="AE889" s="9">
        <f t="shared" si="324"/>
        <v>0.25940029176400259</v>
      </c>
      <c r="AF889" s="9">
        <f t="shared" si="325"/>
        <v>0.43871547350620066</v>
      </c>
      <c r="AG889" s="9">
        <f t="shared" si="326"/>
        <v>0.48897853250657647</v>
      </c>
      <c r="AH889" s="9">
        <f t="shared" si="327"/>
        <v>0.89720804563194234</v>
      </c>
      <c r="AI889" s="8">
        <v>18</v>
      </c>
      <c r="AJ889" s="8">
        <v>15</v>
      </c>
      <c r="AK889" s="8">
        <v>3</v>
      </c>
      <c r="AM889" s="7" t="s">
        <v>4045</v>
      </c>
      <c r="AN889" s="7" t="s">
        <v>4046</v>
      </c>
      <c r="AO889" s="7" t="s">
        <v>4047</v>
      </c>
      <c r="AP889" s="7" t="s">
        <v>4048</v>
      </c>
      <c r="AQ889" s="7" t="s">
        <v>4049</v>
      </c>
      <c r="AR889" s="7" t="s">
        <v>234</v>
      </c>
      <c r="AS889" s="7" t="s">
        <v>4050</v>
      </c>
      <c r="AT889" s="7" t="s">
        <v>4054</v>
      </c>
      <c r="AU889" s="7" t="s">
        <v>192</v>
      </c>
      <c r="AV889" s="7" t="s">
        <v>119</v>
      </c>
      <c r="AW889" s="7" t="s">
        <v>79</v>
      </c>
      <c r="AX889" s="7" t="s">
        <v>154</v>
      </c>
      <c r="AY889" s="7" t="s">
        <v>4052</v>
      </c>
      <c r="AZ889" s="7" t="s">
        <v>2911</v>
      </c>
      <c r="BA889" s="7" t="s">
        <v>312</v>
      </c>
      <c r="BB889" s="7" t="s">
        <v>271</v>
      </c>
      <c r="BC889" s="7" t="s">
        <v>2905</v>
      </c>
      <c r="BD889" s="7" t="s">
        <v>2893</v>
      </c>
      <c r="BF889" s="8">
        <v>12</v>
      </c>
      <c r="BG889" s="8">
        <v>6</v>
      </c>
      <c r="BH889" s="8">
        <v>10</v>
      </c>
      <c r="BJ889" s="8">
        <v>21</v>
      </c>
      <c r="BK889" s="8">
        <v>20</v>
      </c>
      <c r="BL889" s="7" t="s">
        <v>4017</v>
      </c>
      <c r="BM889" s="8">
        <v>24</v>
      </c>
      <c r="BN889" s="7" t="s">
        <v>71</v>
      </c>
      <c r="BO889" s="7" t="s">
        <v>4055</v>
      </c>
      <c r="BP889" s="7" t="s">
        <v>3801</v>
      </c>
      <c r="BQ889" s="7" t="s">
        <v>3772</v>
      </c>
      <c r="BS889" s="7" t="s">
        <v>131</v>
      </c>
      <c r="BU889" s="8">
        <v>7</v>
      </c>
      <c r="BV889" s="7" t="s">
        <v>87</v>
      </c>
      <c r="CI889" s="7"/>
    </row>
    <row r="890" spans="1:87" ht="32" x14ac:dyDescent="0.2">
      <c r="A890">
        <v>979</v>
      </c>
      <c r="B890" t="s">
        <v>5587</v>
      </c>
      <c r="D890" t="s">
        <v>4022</v>
      </c>
      <c r="E890" s="3" t="s">
        <v>4003</v>
      </c>
      <c r="F890" t="s">
        <v>4160</v>
      </c>
      <c r="G890" s="48" t="s">
        <v>5510</v>
      </c>
      <c r="H890" s="1" t="s">
        <v>4044</v>
      </c>
      <c r="I890" s="44" t="s">
        <v>4639</v>
      </c>
      <c r="J890" s="44" t="s">
        <v>4640</v>
      </c>
      <c r="K890" t="s">
        <v>4247</v>
      </c>
      <c r="M890" t="s">
        <v>4248</v>
      </c>
      <c r="P890" s="25">
        <v>1.4055722866228109</v>
      </c>
      <c r="Q890" s="25">
        <v>1.3851641233575047</v>
      </c>
      <c r="R890" s="25">
        <v>2.4801218096471898</v>
      </c>
      <c r="S890" s="25">
        <v>1.2626310210811447</v>
      </c>
      <c r="T890" s="25">
        <v>0.91310126688762894</v>
      </c>
      <c r="U890" s="25">
        <v>3.3170920470414051</v>
      </c>
      <c r="V890" s="25">
        <v>1.3639820313945858</v>
      </c>
      <c r="W890" s="25">
        <v>3.1747901139021146</v>
      </c>
      <c r="X890" s="25">
        <v>5.4928411595470834</v>
      </c>
      <c r="AA890" s="9">
        <f t="shared" si="320"/>
        <v>0.22986847505804373</v>
      </c>
      <c r="AB890" s="9">
        <f t="shared" si="321"/>
        <v>0.1662347845796654</v>
      </c>
      <c r="AC890" s="9">
        <f t="shared" si="322"/>
        <v>0.60389367736876609</v>
      </c>
      <c r="AD890" s="9">
        <f t="shared" si="323"/>
        <v>1.7301430842607315</v>
      </c>
      <c r="AE890" s="9">
        <f t="shared" si="324"/>
        <v>0.24831994805162982</v>
      </c>
      <c r="AF890" s="9">
        <f t="shared" si="325"/>
        <v>0.44272919978802339</v>
      </c>
      <c r="AG890" s="9">
        <f t="shared" si="326"/>
        <v>0.43630100688924228</v>
      </c>
      <c r="AH890" s="9">
        <f t="shared" si="327"/>
        <v>1.0147333900157902</v>
      </c>
      <c r="AI890" s="8">
        <v>20</v>
      </c>
      <c r="AJ890" s="8">
        <v>16</v>
      </c>
      <c r="AK890" s="8">
        <v>4</v>
      </c>
      <c r="AM890" s="7" t="s">
        <v>4045</v>
      </c>
      <c r="AN890" s="7" t="s">
        <v>4046</v>
      </c>
      <c r="AO890" s="7" t="s">
        <v>4047</v>
      </c>
      <c r="AP890" s="7" t="s">
        <v>4048</v>
      </c>
      <c r="AQ890" s="7" t="s">
        <v>4056</v>
      </c>
      <c r="AR890" s="7" t="s">
        <v>234</v>
      </c>
      <c r="AS890" s="7" t="s">
        <v>4050</v>
      </c>
      <c r="AT890" s="7" t="s">
        <v>4051</v>
      </c>
      <c r="AU890" s="7" t="s">
        <v>192</v>
      </c>
      <c r="AV890" s="7" t="s">
        <v>119</v>
      </c>
      <c r="AW890" s="7" t="s">
        <v>71</v>
      </c>
      <c r="AX890" s="7" t="s">
        <v>154</v>
      </c>
      <c r="AY890" s="7" t="s">
        <v>4052</v>
      </c>
      <c r="AZ890" s="7" t="s">
        <v>2911</v>
      </c>
      <c r="BA890" s="7" t="s">
        <v>312</v>
      </c>
      <c r="BB890" s="7" t="s">
        <v>271</v>
      </c>
      <c r="BC890" s="7" t="s">
        <v>2905</v>
      </c>
      <c r="BD890" s="7" t="s">
        <v>3650</v>
      </c>
      <c r="BF890" s="8">
        <v>11</v>
      </c>
      <c r="BG890" s="8">
        <v>7</v>
      </c>
      <c r="BH890" s="8">
        <v>11</v>
      </c>
      <c r="BJ890" s="8">
        <v>21</v>
      </c>
      <c r="BK890" s="8">
        <v>20</v>
      </c>
      <c r="BL890" s="7" t="s">
        <v>4017</v>
      </c>
      <c r="BM890" s="8">
        <v>20</v>
      </c>
      <c r="BN890" s="7" t="s">
        <v>71</v>
      </c>
      <c r="BO890" s="7" t="s">
        <v>4057</v>
      </c>
      <c r="BP890" s="7" t="s">
        <v>3801</v>
      </c>
      <c r="BQ890" s="7" t="s">
        <v>3772</v>
      </c>
      <c r="BS890" s="7" t="s">
        <v>131</v>
      </c>
      <c r="BU890" s="8">
        <v>6</v>
      </c>
      <c r="BV890" s="7" t="s">
        <v>87</v>
      </c>
      <c r="CI890" s="7"/>
    </row>
    <row r="891" spans="1:87" ht="32" x14ac:dyDescent="0.2">
      <c r="A891">
        <v>980</v>
      </c>
      <c r="B891" t="s">
        <v>5588</v>
      </c>
      <c r="D891" t="s">
        <v>4022</v>
      </c>
      <c r="E891" s="3" t="s">
        <v>4003</v>
      </c>
      <c r="F891" t="s">
        <v>4160</v>
      </c>
      <c r="G891" s="48" t="s">
        <v>5511</v>
      </c>
      <c r="H891" s="1" t="s">
        <v>4044</v>
      </c>
      <c r="I891" s="44" t="s">
        <v>4639</v>
      </c>
      <c r="J891" s="44" t="s">
        <v>4640</v>
      </c>
      <c r="K891" t="s">
        <v>4249</v>
      </c>
      <c r="P891" s="25">
        <v>1.3956616441739833</v>
      </c>
      <c r="Q891" s="25">
        <v>1.4734017470190643</v>
      </c>
      <c r="R891" s="25">
        <v>2.5414187231940359</v>
      </c>
      <c r="S891" s="25">
        <v>1.4353176296229762</v>
      </c>
      <c r="T891" s="25">
        <v>0.95434846069207102</v>
      </c>
      <c r="U891" s="25">
        <v>3.017313003839849</v>
      </c>
      <c r="V891" s="25">
        <v>1.4532818359418855</v>
      </c>
      <c r="W891" s="25">
        <v>3.1213706689421326</v>
      </c>
      <c r="X891" s="25">
        <v>5.4069790941548961</v>
      </c>
      <c r="AA891" s="9">
        <f t="shared" si="320"/>
        <v>0.26545647849361892</v>
      </c>
      <c r="AB891" s="9">
        <f t="shared" si="321"/>
        <v>0.17650307945960986</v>
      </c>
      <c r="AC891" s="9">
        <f t="shared" si="322"/>
        <v>0.55804044204677128</v>
      </c>
      <c r="AD891" s="9">
        <f t="shared" si="323"/>
        <v>1.7322451152484821</v>
      </c>
      <c r="AE891" s="9">
        <f t="shared" si="324"/>
        <v>0.26877888940109385</v>
      </c>
      <c r="AF891" s="9">
        <f t="shared" si="325"/>
        <v>0.44713101781243708</v>
      </c>
      <c r="AG891" s="9">
        <f t="shared" si="326"/>
        <v>0.47203677592011739</v>
      </c>
      <c r="AH891" s="9">
        <f t="shared" si="327"/>
        <v>0.94723767431227623</v>
      </c>
      <c r="AI891" s="8">
        <v>18</v>
      </c>
      <c r="AJ891" s="8">
        <v>14</v>
      </c>
      <c r="AK891" s="8">
        <v>4</v>
      </c>
      <c r="AM891" s="7" t="s">
        <v>4045</v>
      </c>
      <c r="AN891" s="7" t="s">
        <v>4046</v>
      </c>
      <c r="AO891" s="7" t="s">
        <v>4047</v>
      </c>
      <c r="AP891" s="7" t="s">
        <v>4048</v>
      </c>
      <c r="AQ891" s="7" t="s">
        <v>4056</v>
      </c>
      <c r="AR891" s="7" t="s">
        <v>234</v>
      </c>
      <c r="AS891" s="7" t="s">
        <v>4050</v>
      </c>
      <c r="AT891" s="7" t="s">
        <v>4051</v>
      </c>
      <c r="AU891" s="7" t="s">
        <v>192</v>
      </c>
      <c r="AV891" s="7" t="s">
        <v>119</v>
      </c>
      <c r="AW891" s="7" t="s">
        <v>71</v>
      </c>
      <c r="AX891" s="7" t="s">
        <v>154</v>
      </c>
      <c r="AY891" s="7" t="s">
        <v>4052</v>
      </c>
      <c r="AZ891" s="7" t="s">
        <v>2911</v>
      </c>
      <c r="BA891" s="7" t="s">
        <v>259</v>
      </c>
      <c r="BB891" s="7" t="s">
        <v>271</v>
      </c>
      <c r="BC891" s="7" t="s">
        <v>2905</v>
      </c>
      <c r="BD891" s="7" t="s">
        <v>3650</v>
      </c>
      <c r="BF891" s="8">
        <v>11</v>
      </c>
      <c r="BG891" s="8">
        <v>6</v>
      </c>
      <c r="BH891" s="8">
        <v>11</v>
      </c>
      <c r="BJ891" s="8">
        <v>21</v>
      </c>
      <c r="BK891" s="8">
        <v>20</v>
      </c>
      <c r="BL891" s="7" t="s">
        <v>4017</v>
      </c>
      <c r="BM891" s="8">
        <v>29</v>
      </c>
      <c r="BN891" s="7" t="s">
        <v>93</v>
      </c>
      <c r="BO891" s="7" t="s">
        <v>4152</v>
      </c>
      <c r="BP891" s="7" t="s">
        <v>3801</v>
      </c>
      <c r="BQ891" s="7" t="s">
        <v>3772</v>
      </c>
      <c r="BS891" s="7" t="s">
        <v>131</v>
      </c>
      <c r="BU891" s="8">
        <v>7</v>
      </c>
      <c r="BV891" s="7" t="s">
        <v>741</v>
      </c>
      <c r="CI891" s="7"/>
    </row>
    <row r="892" spans="1:87" ht="32" x14ac:dyDescent="0.2">
      <c r="A892">
        <v>981</v>
      </c>
      <c r="B892" t="s">
        <v>5589</v>
      </c>
      <c r="D892" t="s">
        <v>4022</v>
      </c>
      <c r="E892" s="3" t="s">
        <v>4003</v>
      </c>
      <c r="F892" t="s">
        <v>4160</v>
      </c>
      <c r="G892" s="48" t="s">
        <v>5512</v>
      </c>
      <c r="H892" s="1" t="s">
        <v>4044</v>
      </c>
      <c r="I892" s="44" t="s">
        <v>4639</v>
      </c>
      <c r="J892" s="44" t="s">
        <v>4640</v>
      </c>
      <c r="K892" t="s">
        <v>4251</v>
      </c>
      <c r="P892" s="25">
        <v>1.2792660735948242</v>
      </c>
      <c r="Q892" s="25">
        <v>1.4208114301118751</v>
      </c>
      <c r="R892" s="25">
        <v>2.4472806308127781</v>
      </c>
      <c r="S892" s="25">
        <v>1.3279417711281845</v>
      </c>
      <c r="T892" s="25">
        <v>0.84327402614907665</v>
      </c>
      <c r="U892" s="25">
        <v>3.1202486858067129</v>
      </c>
      <c r="V892" s="25">
        <v>1.3442007009030867</v>
      </c>
      <c r="W892" s="25">
        <v>3.0250876128858337</v>
      </c>
      <c r="X892" s="25">
        <v>5.2914644830839741</v>
      </c>
      <c r="AA892" s="9">
        <f t="shared" si="320"/>
        <v>0.25095921466985499</v>
      </c>
      <c r="AB892" s="9">
        <f t="shared" si="321"/>
        <v>0.15936496008711737</v>
      </c>
      <c r="AC892" s="9">
        <f t="shared" si="322"/>
        <v>0.58967582524302764</v>
      </c>
      <c r="AD892" s="9">
        <f t="shared" si="323"/>
        <v>1.7491937954273304</v>
      </c>
      <c r="AE892" s="9">
        <f t="shared" si="324"/>
        <v>0.25403188572847774</v>
      </c>
      <c r="AF892" s="9">
        <f t="shared" si="325"/>
        <v>0.4228856275585508</v>
      </c>
      <c r="AG892" s="9">
        <f t="shared" si="326"/>
        <v>0.46967612576234374</v>
      </c>
      <c r="AH892" s="9">
        <f t="shared" si="327"/>
        <v>0.90037709894696905</v>
      </c>
      <c r="AI892" s="8">
        <v>20</v>
      </c>
      <c r="AJ892" s="8">
        <v>17</v>
      </c>
      <c r="AK892" s="8">
        <v>3</v>
      </c>
      <c r="AM892" s="7" t="s">
        <v>4045</v>
      </c>
      <c r="AN892" s="7" t="s">
        <v>4046</v>
      </c>
      <c r="AO892" s="7" t="s">
        <v>4047</v>
      </c>
      <c r="AP892" s="7" t="s">
        <v>4048</v>
      </c>
      <c r="AQ892" s="7" t="s">
        <v>71</v>
      </c>
      <c r="AR892" s="7" t="s">
        <v>234</v>
      </c>
      <c r="AS892" s="7" t="s">
        <v>4050</v>
      </c>
      <c r="AT892" s="7" t="s">
        <v>4051</v>
      </c>
      <c r="AU892" s="7" t="s">
        <v>192</v>
      </c>
      <c r="AV892" s="7" t="s">
        <v>119</v>
      </c>
      <c r="AW892" s="7" t="s">
        <v>71</v>
      </c>
      <c r="AX892" s="7" t="s">
        <v>154</v>
      </c>
      <c r="AY892" s="7" t="s">
        <v>4052</v>
      </c>
      <c r="AZ892" s="7" t="s">
        <v>2911</v>
      </c>
      <c r="BA892" s="7" t="s">
        <v>259</v>
      </c>
      <c r="BB892" s="7" t="s">
        <v>271</v>
      </c>
      <c r="BC892" s="7" t="s">
        <v>2905</v>
      </c>
      <c r="BD892" s="7" t="s">
        <v>3650</v>
      </c>
      <c r="BF892" s="8">
        <v>13</v>
      </c>
      <c r="BG892" s="8">
        <v>7</v>
      </c>
      <c r="BH892" s="8">
        <v>11</v>
      </c>
      <c r="BJ892" s="8">
        <v>20</v>
      </c>
      <c r="BK892" s="8">
        <v>20</v>
      </c>
      <c r="BL892" s="7" t="s">
        <v>4017</v>
      </c>
      <c r="BM892" s="8">
        <v>19</v>
      </c>
      <c r="BN892" s="7" t="s">
        <v>71</v>
      </c>
      <c r="BO892" s="7" t="s">
        <v>4058</v>
      </c>
      <c r="BP892" s="7" t="s">
        <v>3801</v>
      </c>
      <c r="BQ892" s="7" t="s">
        <v>3772</v>
      </c>
      <c r="BS892" s="7" t="s">
        <v>131</v>
      </c>
      <c r="BU892" s="8">
        <v>6</v>
      </c>
      <c r="BV892" s="7" t="s">
        <v>87</v>
      </c>
      <c r="CI892" s="7"/>
    </row>
    <row r="893" spans="1:87" ht="32" x14ac:dyDescent="0.2">
      <c r="A893">
        <v>982</v>
      </c>
      <c r="B893" t="s">
        <v>5590</v>
      </c>
      <c r="D893" t="s">
        <v>4022</v>
      </c>
      <c r="E893" s="3" t="s">
        <v>4003</v>
      </c>
      <c r="F893" t="s">
        <v>4160</v>
      </c>
      <c r="G893" s="48" t="s">
        <v>5513</v>
      </c>
      <c r="H893" s="1" t="s">
        <v>4044</v>
      </c>
      <c r="I893" s="44" t="s">
        <v>4639</v>
      </c>
      <c r="J893" s="44" t="s">
        <v>4640</v>
      </c>
      <c r="K893" t="s">
        <v>4253</v>
      </c>
      <c r="P893" s="25">
        <v>1.4012797485406376</v>
      </c>
      <c r="Q893" s="25">
        <v>1.4315671306690616</v>
      </c>
      <c r="R893" s="25">
        <v>2.7689941625505163</v>
      </c>
      <c r="S893" s="25">
        <v>1.3941176470588237</v>
      </c>
      <c r="T893" s="25">
        <v>0.9157162101481815</v>
      </c>
      <c r="U893" s="25">
        <v>3.1237314773237541</v>
      </c>
      <c r="V893" s="25">
        <v>1.331656937584194</v>
      </c>
      <c r="W893" s="25">
        <v>3.1618545127974858</v>
      </c>
      <c r="X893" s="25">
        <v>5.4335428828019756</v>
      </c>
      <c r="AA893" s="9">
        <f t="shared" si="320"/>
        <v>0.25657617453824227</v>
      </c>
      <c r="AB893" s="9">
        <f t="shared" si="321"/>
        <v>0.16853022602371806</v>
      </c>
      <c r="AC893" s="9">
        <f t="shared" si="322"/>
        <v>0.57489773149869849</v>
      </c>
      <c r="AD893" s="9">
        <f t="shared" si="323"/>
        <v>1.7184670770934962</v>
      </c>
      <c r="AE893" s="9">
        <f t="shared" si="324"/>
        <v>0.24508078178587664</v>
      </c>
      <c r="AF893" s="9">
        <f t="shared" si="325"/>
        <v>0.44318286716514349</v>
      </c>
      <c r="AG893" s="9">
        <f t="shared" si="326"/>
        <v>0.4527618601282406</v>
      </c>
      <c r="AH893" s="9">
        <f t="shared" si="327"/>
        <v>0.97884319814309462</v>
      </c>
      <c r="AI893" s="8">
        <v>18</v>
      </c>
      <c r="AJ893" s="8">
        <v>15</v>
      </c>
      <c r="AK893" s="8">
        <v>3</v>
      </c>
      <c r="AM893" s="7" t="s">
        <v>4045</v>
      </c>
      <c r="AN893" s="7" t="s">
        <v>4046</v>
      </c>
      <c r="AO893" s="7" t="s">
        <v>4047</v>
      </c>
      <c r="AP893" s="7" t="s">
        <v>4048</v>
      </c>
      <c r="AQ893" s="7" t="s">
        <v>4049</v>
      </c>
      <c r="AR893" s="7" t="s">
        <v>234</v>
      </c>
      <c r="AS893" s="7" t="s">
        <v>4050</v>
      </c>
      <c r="AT893" s="7" t="s">
        <v>4051</v>
      </c>
      <c r="AU893" s="7" t="s">
        <v>192</v>
      </c>
      <c r="AV893" s="7" t="s">
        <v>119</v>
      </c>
      <c r="AW893" s="7" t="s">
        <v>79</v>
      </c>
      <c r="AX893" s="7" t="s">
        <v>154</v>
      </c>
      <c r="AY893" s="7" t="s">
        <v>4052</v>
      </c>
      <c r="AZ893" s="7" t="s">
        <v>2911</v>
      </c>
      <c r="BA893" s="7" t="s">
        <v>259</v>
      </c>
      <c r="BB893" s="7" t="s">
        <v>271</v>
      </c>
      <c r="BC893" s="7" t="s">
        <v>2905</v>
      </c>
      <c r="BD893" s="7" t="s">
        <v>3650</v>
      </c>
      <c r="BF893" s="8">
        <v>11</v>
      </c>
      <c r="BG893" s="8">
        <v>5</v>
      </c>
      <c r="BH893" s="8">
        <v>10</v>
      </c>
      <c r="BJ893" s="8">
        <v>20</v>
      </c>
      <c r="BK893" s="8">
        <v>20</v>
      </c>
      <c r="BL893" s="7" t="s">
        <v>4017</v>
      </c>
      <c r="BM893" s="8">
        <v>22</v>
      </c>
      <c r="BN893" s="7" t="s">
        <v>93</v>
      </c>
      <c r="BO893" s="7" t="s">
        <v>4059</v>
      </c>
      <c r="BP893" s="7" t="s">
        <v>3801</v>
      </c>
      <c r="BQ893" s="7" t="s">
        <v>3772</v>
      </c>
      <c r="BS893" s="7" t="s">
        <v>131</v>
      </c>
      <c r="BU893" s="8">
        <v>6</v>
      </c>
      <c r="BV893" s="7" t="s">
        <v>87</v>
      </c>
      <c r="CI893" s="7"/>
    </row>
    <row r="894" spans="1:87" ht="32" x14ac:dyDescent="0.2">
      <c r="A894">
        <v>983</v>
      </c>
      <c r="B894" t="s">
        <v>5591</v>
      </c>
      <c r="D894" t="s">
        <v>4022</v>
      </c>
      <c r="E894" s="3" t="s">
        <v>4003</v>
      </c>
      <c r="F894" t="s">
        <v>4160</v>
      </c>
      <c r="G894" s="48" t="s">
        <v>5514</v>
      </c>
      <c r="H894" s="1" t="s">
        <v>4044</v>
      </c>
      <c r="I894" s="44" t="s">
        <v>4639</v>
      </c>
      <c r="J894" s="44" t="s">
        <v>4640</v>
      </c>
      <c r="P894" s="25">
        <v>1.3081102927968384</v>
      </c>
      <c r="Q894" s="25">
        <v>1.3870801149631757</v>
      </c>
      <c r="R894" s="25">
        <v>2.4515897251661576</v>
      </c>
      <c r="S894" s="25">
        <v>1.3878435423028561</v>
      </c>
      <c r="T894" s="25">
        <v>0.88901113705766122</v>
      </c>
      <c r="U894" s="25">
        <v>2.9037632477097182</v>
      </c>
      <c r="V894" s="25">
        <v>1.3973190228130052</v>
      </c>
      <c r="W894" s="25">
        <v>3.0114065026046348</v>
      </c>
      <c r="X894" s="25">
        <v>5.1805954733249511</v>
      </c>
      <c r="AA894" s="9">
        <f t="shared" si="320"/>
        <v>0.26789266783112214</v>
      </c>
      <c r="AB894" s="9">
        <f t="shared" si="321"/>
        <v>0.17160404467695026</v>
      </c>
      <c r="AC894" s="9">
        <f t="shared" si="322"/>
        <v>0.56050762169354595</v>
      </c>
      <c r="AD894" s="9">
        <f t="shared" si="323"/>
        <v>1.7203241969638223</v>
      </c>
      <c r="AE894" s="9">
        <f t="shared" si="324"/>
        <v>0.2697217009140831</v>
      </c>
      <c r="AF894" s="9">
        <f t="shared" si="325"/>
        <v>0.43438515911598907</v>
      </c>
      <c r="AG894" s="9">
        <f t="shared" si="326"/>
        <v>0.46060872677383746</v>
      </c>
      <c r="AH894" s="9">
        <f t="shared" si="327"/>
        <v>0.94306758397409962</v>
      </c>
      <c r="AI894" s="8">
        <v>20</v>
      </c>
      <c r="AJ894" s="8">
        <v>14</v>
      </c>
      <c r="AK894" s="8">
        <v>6</v>
      </c>
      <c r="AM894" s="7" t="s">
        <v>4045</v>
      </c>
      <c r="AN894" s="7" t="s">
        <v>4046</v>
      </c>
      <c r="AO894" s="7" t="s">
        <v>4047</v>
      </c>
      <c r="AP894" s="7" t="s">
        <v>4048</v>
      </c>
      <c r="AQ894" s="7" t="s">
        <v>4060</v>
      </c>
      <c r="AR894" s="7" t="s">
        <v>234</v>
      </c>
      <c r="AS894" s="7" t="s">
        <v>4050</v>
      </c>
      <c r="AT894" s="7" t="s">
        <v>4051</v>
      </c>
      <c r="AU894" s="7" t="s">
        <v>192</v>
      </c>
      <c r="AV894" s="7" t="s">
        <v>119</v>
      </c>
      <c r="AW894" s="7" t="s">
        <v>79</v>
      </c>
      <c r="AX894" s="7" t="s">
        <v>154</v>
      </c>
      <c r="AY894" s="7" t="s">
        <v>4052</v>
      </c>
      <c r="AZ894" s="7" t="s">
        <v>2911</v>
      </c>
      <c r="BA894" s="7" t="s">
        <v>259</v>
      </c>
      <c r="BB894" s="7" t="s">
        <v>271</v>
      </c>
      <c r="BC894" s="7" t="s">
        <v>2905</v>
      </c>
      <c r="BD894" s="7" t="s">
        <v>3650</v>
      </c>
      <c r="BF894" s="8">
        <v>13</v>
      </c>
      <c r="BG894" s="8">
        <v>6</v>
      </c>
      <c r="BH894" s="8">
        <v>12</v>
      </c>
      <c r="BJ894" s="8">
        <v>20</v>
      </c>
      <c r="BK894" s="8">
        <v>19</v>
      </c>
      <c r="BL894" s="7" t="s">
        <v>4017</v>
      </c>
      <c r="BM894" s="8">
        <v>24</v>
      </c>
      <c r="BN894" s="7" t="s">
        <v>71</v>
      </c>
      <c r="BO894" s="7" t="s">
        <v>4153</v>
      </c>
      <c r="BP894" s="7" t="s">
        <v>4061</v>
      </c>
      <c r="BQ894" s="7" t="s">
        <v>3772</v>
      </c>
      <c r="BS894" s="7" t="s">
        <v>131</v>
      </c>
      <c r="BU894" s="8">
        <v>7</v>
      </c>
      <c r="BV894" s="7" t="s">
        <v>741</v>
      </c>
      <c r="CI894" s="7"/>
    </row>
    <row r="895" spans="1:87" ht="32" x14ac:dyDescent="0.2">
      <c r="A895">
        <v>984</v>
      </c>
      <c r="B895" t="s">
        <v>5592</v>
      </c>
      <c r="D895" t="s">
        <v>4022</v>
      </c>
      <c r="E895" s="3" t="s">
        <v>4003</v>
      </c>
      <c r="F895" t="s">
        <v>4160</v>
      </c>
      <c r="G895" s="48" t="s">
        <v>5515</v>
      </c>
      <c r="H895" s="1" t="s">
        <v>4044</v>
      </c>
      <c r="I895" s="44" t="s">
        <v>4639</v>
      </c>
      <c r="J895" s="44" t="s">
        <v>4640</v>
      </c>
      <c r="P895" s="25">
        <v>1.2437027177301141</v>
      </c>
      <c r="Q895" s="25">
        <v>1.3967582686054152</v>
      </c>
      <c r="R895" s="25">
        <v>2.6684133376017254</v>
      </c>
      <c r="S895" s="25">
        <v>1.3375343296658859</v>
      </c>
      <c r="T895" s="25">
        <v>0.87725564859901273</v>
      </c>
      <c r="U895" s="25">
        <v>3.0430152819666052</v>
      </c>
      <c r="V895" s="25">
        <v>1.3900524001280519</v>
      </c>
      <c r="W895" s="25">
        <v>2.8968003908948461</v>
      </c>
      <c r="X895" s="25">
        <v>5.2578052602315042</v>
      </c>
      <c r="AA895" s="9">
        <f t="shared" si="320"/>
        <v>0.25439023764965263</v>
      </c>
      <c r="AB895" s="9">
        <f t="shared" si="321"/>
        <v>0.16684825800497347</v>
      </c>
      <c r="AC895" s="9">
        <f t="shared" si="322"/>
        <v>0.57876150434537388</v>
      </c>
      <c r="AD895" s="9">
        <f t="shared" si="323"/>
        <v>1.8150388534735469</v>
      </c>
      <c r="AE895" s="9">
        <f t="shared" si="324"/>
        <v>0.2643788294408696</v>
      </c>
      <c r="AF895" s="9">
        <f t="shared" si="325"/>
        <v>0.42933669908333721</v>
      </c>
      <c r="AG895" s="9">
        <f t="shared" si="326"/>
        <v>0.4821727699967428</v>
      </c>
      <c r="AH895" s="9">
        <f t="shared" si="327"/>
        <v>0.89042087359316768</v>
      </c>
      <c r="AI895" s="8">
        <v>19</v>
      </c>
      <c r="AJ895" s="8">
        <v>15</v>
      </c>
      <c r="AK895" s="8">
        <v>4</v>
      </c>
      <c r="AM895" s="7" t="s">
        <v>4045</v>
      </c>
      <c r="AN895" s="7" t="s">
        <v>4046</v>
      </c>
      <c r="AO895" s="7" t="s">
        <v>4047</v>
      </c>
      <c r="AP895" s="7" t="s">
        <v>4048</v>
      </c>
      <c r="AQ895" s="7" t="s">
        <v>71</v>
      </c>
      <c r="AR895" s="7" t="s">
        <v>234</v>
      </c>
      <c r="AS895" s="7" t="s">
        <v>4050</v>
      </c>
      <c r="AT895" s="7" t="s">
        <v>4051</v>
      </c>
      <c r="AU895" s="7" t="s">
        <v>192</v>
      </c>
      <c r="AV895" s="7" t="s">
        <v>119</v>
      </c>
      <c r="AW895" s="7" t="s">
        <v>79</v>
      </c>
      <c r="AX895" s="7" t="s">
        <v>154</v>
      </c>
      <c r="AY895" s="7" t="s">
        <v>4062</v>
      </c>
      <c r="AZ895" s="7" t="s">
        <v>2911</v>
      </c>
      <c r="BA895" s="7" t="s">
        <v>312</v>
      </c>
      <c r="BB895" s="7" t="s">
        <v>271</v>
      </c>
      <c r="BC895" s="7" t="s">
        <v>2905</v>
      </c>
      <c r="BD895" s="7" t="s">
        <v>3650</v>
      </c>
      <c r="BF895" s="8">
        <v>13</v>
      </c>
      <c r="BG895" s="8">
        <v>6</v>
      </c>
      <c r="BH895" s="8">
        <v>11</v>
      </c>
      <c r="BJ895" s="8">
        <v>21</v>
      </c>
      <c r="BK895" s="8">
        <v>20</v>
      </c>
      <c r="BL895" s="7" t="s">
        <v>4017</v>
      </c>
      <c r="BM895" s="8">
        <v>19</v>
      </c>
      <c r="BN895" s="7" t="s">
        <v>71</v>
      </c>
      <c r="BO895" s="7" t="s">
        <v>4063</v>
      </c>
      <c r="BP895" s="7" t="s">
        <v>4061</v>
      </c>
      <c r="BQ895" s="7" t="s">
        <v>3772</v>
      </c>
      <c r="BS895" s="7" t="s">
        <v>131</v>
      </c>
      <c r="BU895" s="8">
        <v>6</v>
      </c>
      <c r="BV895" s="7" t="s">
        <v>275</v>
      </c>
      <c r="CI895" s="7"/>
    </row>
    <row r="896" spans="1:87" ht="32" x14ac:dyDescent="0.2">
      <c r="A896">
        <v>985</v>
      </c>
      <c r="B896" t="s">
        <v>5593</v>
      </c>
      <c r="D896" t="s">
        <v>4022</v>
      </c>
      <c r="E896" s="3" t="s">
        <v>4003</v>
      </c>
      <c r="F896" t="s">
        <v>4160</v>
      </c>
      <c r="G896" s="48" t="s">
        <v>5516</v>
      </c>
      <c r="H896" s="1" t="s">
        <v>4044</v>
      </c>
      <c r="I896" s="44" t="s">
        <v>4639</v>
      </c>
      <c r="J896" s="44" t="s">
        <v>4640</v>
      </c>
      <c r="P896" s="25">
        <v>1.2168382798304058</v>
      </c>
      <c r="Q896" s="25">
        <v>1.4323642237028065</v>
      </c>
      <c r="R896" s="25">
        <v>2.8130594252641496</v>
      </c>
      <c r="S896" s="25">
        <v>1.2443636853085671</v>
      </c>
      <c r="T896" s="25">
        <v>0.74597886802611213</v>
      </c>
      <c r="U896" s="25">
        <v>3.2853994212261926</v>
      </c>
      <c r="V896" s="25">
        <v>1.3436469479776567</v>
      </c>
      <c r="W896" s="25">
        <v>2.8459182986742042</v>
      </c>
      <c r="X896" s="25">
        <v>5.2757419745608729</v>
      </c>
      <c r="AA896" s="9">
        <f t="shared" si="320"/>
        <v>0.23586515248637457</v>
      </c>
      <c r="AB896" s="9">
        <f t="shared" si="321"/>
        <v>0.14139790604300806</v>
      </c>
      <c r="AC896" s="9">
        <f t="shared" si="322"/>
        <v>0.6227369414706172</v>
      </c>
      <c r="AD896" s="9">
        <f t="shared" si="323"/>
        <v>1.8537924918711206</v>
      </c>
      <c r="AE896" s="9">
        <f t="shared" si="324"/>
        <v>0.25468397705130286</v>
      </c>
      <c r="AF896" s="9">
        <f t="shared" si="325"/>
        <v>0.42757315991723321</v>
      </c>
      <c r="AG896" s="9">
        <f t="shared" si="326"/>
        <v>0.50330475908956551</v>
      </c>
      <c r="AH896" s="9">
        <f t="shared" si="327"/>
        <v>0.84953132708436108</v>
      </c>
      <c r="AI896" s="8">
        <v>19</v>
      </c>
      <c r="AJ896" s="8">
        <v>14</v>
      </c>
      <c r="AK896" s="8">
        <v>5</v>
      </c>
      <c r="AM896" s="7" t="s">
        <v>4045</v>
      </c>
      <c r="AN896" s="7" t="s">
        <v>4046</v>
      </c>
      <c r="AO896" s="7" t="s">
        <v>4047</v>
      </c>
      <c r="AP896" s="7" t="s">
        <v>4048</v>
      </c>
      <c r="AQ896" s="7" t="s">
        <v>71</v>
      </c>
      <c r="AR896" s="7" t="s">
        <v>234</v>
      </c>
      <c r="AS896" s="7" t="s">
        <v>4050</v>
      </c>
      <c r="AT896" s="7" t="s">
        <v>4051</v>
      </c>
      <c r="AU896" s="7" t="s">
        <v>192</v>
      </c>
      <c r="AV896" s="7" t="s">
        <v>119</v>
      </c>
      <c r="AW896" s="7" t="s">
        <v>79</v>
      </c>
      <c r="AX896" s="7" t="s">
        <v>154</v>
      </c>
      <c r="AY896" s="7" t="s">
        <v>4062</v>
      </c>
      <c r="AZ896" s="7" t="s">
        <v>2911</v>
      </c>
      <c r="BA896" s="7" t="s">
        <v>312</v>
      </c>
      <c r="BB896" s="7" t="s">
        <v>271</v>
      </c>
      <c r="BC896" s="7" t="s">
        <v>2905</v>
      </c>
      <c r="BD896" s="7" t="s">
        <v>3650</v>
      </c>
      <c r="BF896" s="8">
        <v>10</v>
      </c>
      <c r="BG896" s="8">
        <v>4</v>
      </c>
      <c r="BH896" s="8">
        <v>10</v>
      </c>
      <c r="BJ896" s="8">
        <v>20</v>
      </c>
      <c r="BK896" s="8">
        <v>20</v>
      </c>
      <c r="BL896" s="7" t="s">
        <v>4017</v>
      </c>
      <c r="BM896" s="8">
        <v>21</v>
      </c>
      <c r="BN896" s="7" t="s">
        <v>71</v>
      </c>
      <c r="BO896" s="7" t="s">
        <v>4064</v>
      </c>
      <c r="BP896" s="7" t="s">
        <v>4061</v>
      </c>
      <c r="BQ896" s="7" t="s">
        <v>3772</v>
      </c>
      <c r="BS896" s="7" t="s">
        <v>131</v>
      </c>
      <c r="BU896" s="8">
        <v>6</v>
      </c>
      <c r="BV896" s="7" t="s">
        <v>741</v>
      </c>
      <c r="CI896" s="7"/>
    </row>
    <row r="897" spans="1:87" ht="32" x14ac:dyDescent="0.2">
      <c r="A897">
        <v>986</v>
      </c>
      <c r="B897" t="s">
        <v>5594</v>
      </c>
      <c r="D897" t="s">
        <v>4022</v>
      </c>
      <c r="E897" s="3" t="s">
        <v>4003</v>
      </c>
      <c r="F897" t="s">
        <v>4165</v>
      </c>
      <c r="G897" s="48" t="s">
        <v>5517</v>
      </c>
      <c r="H897" s="1" t="s">
        <v>4044</v>
      </c>
      <c r="I897" s="44" t="s">
        <v>4639</v>
      </c>
      <c r="J897" s="44" t="s">
        <v>4640</v>
      </c>
      <c r="K897" t="s">
        <v>4225</v>
      </c>
      <c r="P897" s="25">
        <v>1.3186140541350007</v>
      </c>
      <c r="Q897" s="25">
        <v>1.4010707199281196</v>
      </c>
      <c r="R897" s="25">
        <v>2.2936805061585117</v>
      </c>
      <c r="S897" s="25">
        <v>1.0701022050840479</v>
      </c>
      <c r="T897" s="25">
        <v>0.76116581183781962</v>
      </c>
      <c r="U897" s="25">
        <v>3.228950619594924</v>
      </c>
      <c r="V897" s="25">
        <v>1.1561716146905769</v>
      </c>
      <c r="W897" s="25">
        <v>2.9524914829096631</v>
      </c>
      <c r="X897" s="25">
        <v>5.0602186365167912</v>
      </c>
      <c r="AA897" s="9">
        <f t="shared" si="320"/>
        <v>0.21147351170989209</v>
      </c>
      <c r="AB897" s="9">
        <f t="shared" si="321"/>
        <v>0.15042152652158311</v>
      </c>
      <c r="AC897" s="9">
        <f t="shared" si="322"/>
        <v>0.63810496176852483</v>
      </c>
      <c r="AD897" s="9">
        <f t="shared" si="323"/>
        <v>1.7138808581862446</v>
      </c>
      <c r="AE897" s="9">
        <f t="shared" si="324"/>
        <v>0.22848254151453609</v>
      </c>
      <c r="AF897" s="9">
        <f t="shared" si="325"/>
        <v>0.44661062081558123</v>
      </c>
      <c r="AG897" s="9">
        <f t="shared" si="326"/>
        <v>0.47453844593223776</v>
      </c>
      <c r="AH897" s="9">
        <f t="shared" si="327"/>
        <v>0.94114739204788367</v>
      </c>
      <c r="AI897" s="8">
        <v>19</v>
      </c>
      <c r="AJ897" s="8">
        <v>12</v>
      </c>
      <c r="AK897" s="8">
        <v>7</v>
      </c>
      <c r="AM897" s="7" t="s">
        <v>4045</v>
      </c>
      <c r="AN897" s="7" t="s">
        <v>4046</v>
      </c>
      <c r="AO897" s="7" t="s">
        <v>4047</v>
      </c>
      <c r="AP897" s="7" t="s">
        <v>4048</v>
      </c>
      <c r="AQ897" s="7" t="s">
        <v>4056</v>
      </c>
      <c r="AR897" s="7" t="s">
        <v>234</v>
      </c>
      <c r="AS897" s="7" t="s">
        <v>4050</v>
      </c>
      <c r="AT897" s="7" t="s">
        <v>4065</v>
      </c>
      <c r="AU897" s="7" t="s">
        <v>192</v>
      </c>
      <c r="AV897" s="7" t="s">
        <v>193</v>
      </c>
      <c r="AW897" s="7" t="s">
        <v>71</v>
      </c>
      <c r="AX897" s="7" t="s">
        <v>256</v>
      </c>
      <c r="AY897" s="7" t="s">
        <v>4066</v>
      </c>
      <c r="AZ897" s="7" t="s">
        <v>4067</v>
      </c>
      <c r="BA897" s="7" t="s">
        <v>312</v>
      </c>
      <c r="BB897" s="7" t="s">
        <v>4068</v>
      </c>
      <c r="BC897" s="7" t="s">
        <v>4069</v>
      </c>
      <c r="BD897" s="7" t="s">
        <v>2434</v>
      </c>
      <c r="BF897" s="8">
        <v>9</v>
      </c>
      <c r="BG897" s="8">
        <v>3</v>
      </c>
      <c r="BH897" s="8">
        <v>11</v>
      </c>
      <c r="BJ897" s="8">
        <v>20</v>
      </c>
      <c r="BK897" s="8">
        <v>20</v>
      </c>
      <c r="BL897" s="7" t="s">
        <v>4017</v>
      </c>
      <c r="BM897" s="8">
        <v>18</v>
      </c>
      <c r="BN897" s="7" t="s">
        <v>71</v>
      </c>
      <c r="BO897" s="7" t="s">
        <v>4070</v>
      </c>
      <c r="BP897" s="7" t="s">
        <v>3801</v>
      </c>
      <c r="BQ897" s="7" t="s">
        <v>3772</v>
      </c>
      <c r="BS897" s="7" t="s">
        <v>4071</v>
      </c>
      <c r="BU897" s="8">
        <v>6</v>
      </c>
      <c r="BV897" s="7" t="s">
        <v>87</v>
      </c>
      <c r="CI897" s="7"/>
    </row>
    <row r="898" spans="1:87" ht="32" x14ac:dyDescent="0.2">
      <c r="A898">
        <v>987</v>
      </c>
      <c r="B898" t="s">
        <v>5595</v>
      </c>
      <c r="D898" t="s">
        <v>4022</v>
      </c>
      <c r="E898" s="3" t="s">
        <v>4003</v>
      </c>
      <c r="F898" t="s">
        <v>4165</v>
      </c>
      <c r="G898" s="48" t="s">
        <v>5518</v>
      </c>
      <c r="H898" s="1" t="s">
        <v>4044</v>
      </c>
      <c r="I898" s="44" t="s">
        <v>4639</v>
      </c>
      <c r="J898" s="44" t="s">
        <v>4640</v>
      </c>
      <c r="K898" t="s">
        <v>4227</v>
      </c>
      <c r="P898" s="25">
        <v>1.3768362267815952</v>
      </c>
      <c r="Q898" s="25">
        <v>1.4204547425380254</v>
      </c>
      <c r="R898" s="25">
        <v>2.3988969631800763</v>
      </c>
      <c r="S898" s="25">
        <v>1.1994831682824885</v>
      </c>
      <c r="T898" s="25">
        <v>0.79866109367141291</v>
      </c>
      <c r="U898" s="25">
        <v>2.9650358140099553</v>
      </c>
      <c r="V898" s="25">
        <v>1.1810818779375292</v>
      </c>
      <c r="W898" s="25">
        <v>2.8349086872821241</v>
      </c>
      <c r="X898" s="25">
        <v>4.9631974193100818</v>
      </c>
      <c r="AA898" s="9">
        <f t="shared" si="320"/>
        <v>0.24167549000080371</v>
      </c>
      <c r="AB898" s="9">
        <f t="shared" si="321"/>
        <v>0.16091664832112043</v>
      </c>
      <c r="AC898" s="9">
        <f t="shared" si="322"/>
        <v>0.59740436728831858</v>
      </c>
      <c r="AD898" s="9">
        <f t="shared" si="323"/>
        <v>1.7507433102081269</v>
      </c>
      <c r="AE898" s="9">
        <f t="shared" si="324"/>
        <v>0.237967942468367</v>
      </c>
      <c r="AF898" s="9">
        <f t="shared" si="325"/>
        <v>0.48567216043264938</v>
      </c>
      <c r="AG898" s="9">
        <f t="shared" si="326"/>
        <v>0.50105837585190083</v>
      </c>
      <c r="AH898" s="9">
        <f t="shared" si="327"/>
        <v>0.96929256916802997</v>
      </c>
      <c r="AI898" s="8">
        <v>17</v>
      </c>
      <c r="AJ898" s="8">
        <v>15</v>
      </c>
      <c r="AK898" s="8">
        <v>2</v>
      </c>
      <c r="AM898" s="7" t="s">
        <v>4045</v>
      </c>
      <c r="AN898" s="7" t="s">
        <v>4046</v>
      </c>
      <c r="AO898" s="7" t="s">
        <v>4047</v>
      </c>
      <c r="AP898" s="7" t="s">
        <v>4048</v>
      </c>
      <c r="AQ898" s="7" t="s">
        <v>4049</v>
      </c>
      <c r="AR898" s="7" t="s">
        <v>234</v>
      </c>
      <c r="AS898" s="7" t="s">
        <v>4050</v>
      </c>
      <c r="AT898" s="7" t="s">
        <v>4065</v>
      </c>
      <c r="AU898" s="7" t="s">
        <v>192</v>
      </c>
      <c r="AV898" s="7" t="s">
        <v>119</v>
      </c>
      <c r="AW898" s="7" t="s">
        <v>71</v>
      </c>
      <c r="AX898" s="7" t="s">
        <v>256</v>
      </c>
      <c r="AY898" s="7" t="s">
        <v>4066</v>
      </c>
      <c r="AZ898" s="7" t="s">
        <v>3342</v>
      </c>
      <c r="BA898" s="7" t="s">
        <v>312</v>
      </c>
      <c r="BB898" s="7" t="s">
        <v>4068</v>
      </c>
      <c r="BC898" s="7" t="s">
        <v>4069</v>
      </c>
      <c r="BD898" s="7" t="s">
        <v>2434</v>
      </c>
      <c r="BF898" s="8">
        <v>11</v>
      </c>
      <c r="BG898" s="8">
        <v>2</v>
      </c>
      <c r="BH898" s="8">
        <v>10</v>
      </c>
      <c r="BJ898" s="8">
        <v>21</v>
      </c>
      <c r="BK898" s="8">
        <v>20</v>
      </c>
      <c r="BL898" s="7" t="s">
        <v>4017</v>
      </c>
      <c r="BM898" s="8">
        <v>18</v>
      </c>
      <c r="BN898" s="7" t="s">
        <v>71</v>
      </c>
      <c r="BO898" s="7" t="s">
        <v>4072</v>
      </c>
      <c r="BP898" s="7" t="s">
        <v>3801</v>
      </c>
      <c r="BQ898" s="7" t="s">
        <v>3772</v>
      </c>
      <c r="BS898" s="7" t="s">
        <v>4071</v>
      </c>
      <c r="BU898" s="8">
        <v>5</v>
      </c>
      <c r="BV898" s="7" t="s">
        <v>87</v>
      </c>
      <c r="CI898" s="7"/>
    </row>
    <row r="899" spans="1:87" ht="32" x14ac:dyDescent="0.2">
      <c r="A899">
        <v>988</v>
      </c>
      <c r="B899" t="s">
        <v>5596</v>
      </c>
      <c r="D899" t="s">
        <v>4022</v>
      </c>
      <c r="E899" s="3" t="s">
        <v>4003</v>
      </c>
      <c r="F899" t="s">
        <v>4165</v>
      </c>
      <c r="G899" s="48" t="s">
        <v>5519</v>
      </c>
      <c r="H899" s="1" t="s">
        <v>4044</v>
      </c>
      <c r="I899" s="44" t="s">
        <v>4639</v>
      </c>
      <c r="J899" s="44" t="s">
        <v>4640</v>
      </c>
      <c r="K899" t="s">
        <v>4245</v>
      </c>
      <c r="P899" s="25">
        <v>1.3815933372591906</v>
      </c>
      <c r="Q899" s="25">
        <v>1.4452427021115504</v>
      </c>
      <c r="R899" s="25">
        <v>2.6480861445276354</v>
      </c>
      <c r="S899" s="25">
        <v>1.1394969294186927</v>
      </c>
      <c r="T899" s="25">
        <v>0.8345251114663077</v>
      </c>
      <c r="U899" s="25">
        <v>3.3725919071254307</v>
      </c>
      <c r="V899" s="25">
        <v>1.4269538150921175</v>
      </c>
      <c r="W899" s="25">
        <v>3.0404643728442835</v>
      </c>
      <c r="X899" s="25">
        <v>5.3466307731134846</v>
      </c>
      <c r="AA899" s="9">
        <f t="shared" si="320"/>
        <v>0.21312429785667311</v>
      </c>
      <c r="AB899" s="9">
        <f t="shared" si="321"/>
        <v>0.15608429810842195</v>
      </c>
      <c r="AC899" s="9">
        <f t="shared" si="322"/>
        <v>0.63078825717405607</v>
      </c>
      <c r="AD899" s="9">
        <f t="shared" si="323"/>
        <v>1.7584915057274084</v>
      </c>
      <c r="AE899" s="9">
        <f t="shared" si="324"/>
        <v>0.26688841546115677</v>
      </c>
      <c r="AF899" s="9">
        <f t="shared" si="325"/>
        <v>0.4544020806817553</v>
      </c>
      <c r="AG899" s="9">
        <f t="shared" si="326"/>
        <v>0.47533617398041061</v>
      </c>
      <c r="AH899" s="9">
        <f t="shared" si="327"/>
        <v>0.95595939369950411</v>
      </c>
      <c r="AI899" s="8">
        <v>18</v>
      </c>
      <c r="AJ899" s="8">
        <v>16</v>
      </c>
      <c r="AK899" s="8">
        <v>2</v>
      </c>
      <c r="AM899" s="7" t="s">
        <v>4045</v>
      </c>
      <c r="AN899" s="7" t="s">
        <v>4046</v>
      </c>
      <c r="AO899" s="7" t="s">
        <v>4047</v>
      </c>
      <c r="AP899" s="7" t="s">
        <v>4048</v>
      </c>
      <c r="AQ899" s="7" t="s">
        <v>4056</v>
      </c>
      <c r="AR899" s="7" t="s">
        <v>234</v>
      </c>
      <c r="AS899" s="7" t="s">
        <v>4050</v>
      </c>
      <c r="AT899" s="7" t="s">
        <v>4065</v>
      </c>
      <c r="AU899" s="7" t="s">
        <v>192</v>
      </c>
      <c r="AV899" s="7" t="s">
        <v>119</v>
      </c>
      <c r="AW899" s="7" t="s">
        <v>71</v>
      </c>
      <c r="AX899" s="7" t="s">
        <v>256</v>
      </c>
      <c r="AY899" s="7" t="s">
        <v>4066</v>
      </c>
      <c r="AZ899" s="7" t="s">
        <v>4067</v>
      </c>
      <c r="BA899" s="7" t="s">
        <v>312</v>
      </c>
      <c r="BB899" s="7" t="s">
        <v>4068</v>
      </c>
      <c r="BC899" s="7" t="s">
        <v>4069</v>
      </c>
      <c r="BD899" s="7" t="s">
        <v>2434</v>
      </c>
      <c r="BF899" s="8">
        <v>12</v>
      </c>
      <c r="BG899" s="8">
        <v>3</v>
      </c>
      <c r="BH899" s="8">
        <v>11</v>
      </c>
      <c r="BJ899" s="8">
        <v>21</v>
      </c>
      <c r="BK899" s="8">
        <v>20</v>
      </c>
      <c r="BL899" s="7" t="s">
        <v>4017</v>
      </c>
      <c r="BM899" s="8">
        <v>24</v>
      </c>
      <c r="BN899" s="7" t="s">
        <v>71</v>
      </c>
      <c r="BO899" s="7" t="s">
        <v>4073</v>
      </c>
      <c r="BP899" s="7" t="s">
        <v>3801</v>
      </c>
      <c r="BQ899" s="7" t="s">
        <v>3772</v>
      </c>
      <c r="BS899" s="7" t="s">
        <v>4071</v>
      </c>
      <c r="BU899" s="8">
        <v>5</v>
      </c>
      <c r="BV899" s="7" t="s">
        <v>148</v>
      </c>
      <c r="CI899" s="7"/>
    </row>
    <row r="900" spans="1:87" ht="32" x14ac:dyDescent="0.2">
      <c r="A900">
        <v>989</v>
      </c>
      <c r="B900" t="s">
        <v>5597</v>
      </c>
      <c r="D900" t="s">
        <v>4022</v>
      </c>
      <c r="E900" s="3" t="s">
        <v>4003</v>
      </c>
      <c r="F900" t="s">
        <v>4165</v>
      </c>
      <c r="G900" s="48" t="s">
        <v>5520</v>
      </c>
      <c r="H900" s="1" t="s">
        <v>4044</v>
      </c>
      <c r="I900" s="44" t="s">
        <v>4639</v>
      </c>
      <c r="J900" s="44" t="s">
        <v>4640</v>
      </c>
      <c r="K900" t="s">
        <v>4246</v>
      </c>
      <c r="P900" s="25"/>
      <c r="Q900" s="25"/>
      <c r="R900" s="25"/>
      <c r="S900" s="25"/>
      <c r="T900" s="25"/>
      <c r="U900" s="25"/>
      <c r="V900" s="25"/>
      <c r="W900" s="25"/>
      <c r="X900" s="25"/>
      <c r="AA900" s="9"/>
      <c r="AB900" s="9"/>
      <c r="AC900" s="9"/>
      <c r="AD900" s="9"/>
      <c r="AE900" s="9"/>
      <c r="AF900" s="9"/>
      <c r="AG900" s="9"/>
      <c r="AH900" s="9"/>
      <c r="AI900" s="8">
        <v>19</v>
      </c>
      <c r="AJ900" s="8">
        <v>17</v>
      </c>
      <c r="AK900" s="8">
        <v>2</v>
      </c>
      <c r="AM900" s="7" t="s">
        <v>4045</v>
      </c>
      <c r="AN900" s="7" t="s">
        <v>4046</v>
      </c>
      <c r="AO900" s="7" t="s">
        <v>4047</v>
      </c>
      <c r="AP900" s="7" t="s">
        <v>4048</v>
      </c>
      <c r="AQ900" s="7" t="s">
        <v>4056</v>
      </c>
      <c r="AR900" s="7" t="s">
        <v>234</v>
      </c>
      <c r="AS900" s="7" t="s">
        <v>4050</v>
      </c>
      <c r="AT900" s="7" t="s">
        <v>4065</v>
      </c>
      <c r="AU900" s="7" t="s">
        <v>192</v>
      </c>
      <c r="AV900" s="7" t="s">
        <v>119</v>
      </c>
      <c r="AW900" s="7" t="s">
        <v>71</v>
      </c>
      <c r="AX900" s="7" t="s">
        <v>256</v>
      </c>
      <c r="AY900" s="7" t="s">
        <v>4066</v>
      </c>
      <c r="AZ900" s="7" t="s">
        <v>2911</v>
      </c>
      <c r="BA900" s="7" t="s">
        <v>312</v>
      </c>
      <c r="BB900" s="7" t="s">
        <v>4068</v>
      </c>
      <c r="BC900" s="7" t="s">
        <v>4069</v>
      </c>
      <c r="BD900" s="7" t="s">
        <v>2434</v>
      </c>
      <c r="BF900" s="8">
        <v>12</v>
      </c>
      <c r="BG900" s="8">
        <v>3</v>
      </c>
      <c r="BH900" s="8">
        <v>11</v>
      </c>
      <c r="BJ900" s="8">
        <v>21</v>
      </c>
      <c r="BK900" s="8">
        <v>20</v>
      </c>
      <c r="BL900" s="7" t="s">
        <v>4017</v>
      </c>
      <c r="BM900" s="8">
        <v>24</v>
      </c>
      <c r="BN900" s="7" t="s">
        <v>71</v>
      </c>
      <c r="BO900" s="7" t="s">
        <v>4074</v>
      </c>
      <c r="BP900" s="7" t="s">
        <v>3801</v>
      </c>
      <c r="BQ900" s="7" t="s">
        <v>3772</v>
      </c>
      <c r="BS900" s="7" t="s">
        <v>4071</v>
      </c>
      <c r="BU900" s="8">
        <v>6</v>
      </c>
      <c r="BV900" s="7" t="s">
        <v>87</v>
      </c>
      <c r="CI900" s="7"/>
    </row>
    <row r="901" spans="1:87" ht="32" x14ac:dyDescent="0.2">
      <c r="A901">
        <v>990</v>
      </c>
      <c r="B901" t="s">
        <v>5598</v>
      </c>
      <c r="D901" t="s">
        <v>4022</v>
      </c>
      <c r="E901" s="3" t="s">
        <v>4003</v>
      </c>
      <c r="F901" t="s">
        <v>4165</v>
      </c>
      <c r="G901" s="48" t="s">
        <v>5521</v>
      </c>
      <c r="H901" s="1" t="s">
        <v>4044</v>
      </c>
      <c r="I901" s="44" t="s">
        <v>4639</v>
      </c>
      <c r="J901" s="44" t="s">
        <v>4640</v>
      </c>
      <c r="P901" s="25">
        <v>1.4225349852355889</v>
      </c>
      <c r="Q901" s="25">
        <v>1.5198517139555785</v>
      </c>
      <c r="R901" s="25">
        <v>2.7285755552702531</v>
      </c>
      <c r="S901" s="25">
        <v>1.3209494158428554</v>
      </c>
      <c r="T901" s="25">
        <v>0.80191616382077291</v>
      </c>
      <c r="U901" s="25">
        <v>3.2450089870329952</v>
      </c>
      <c r="V901" s="25">
        <v>1.2921267171652331</v>
      </c>
      <c r="W901" s="25">
        <v>3.2146296058544102</v>
      </c>
      <c r="X901" s="25">
        <v>5.3645846706894345</v>
      </c>
      <c r="AA901" s="9">
        <f t="shared" ref="AA901:AA908" si="328">S901/X901</f>
        <v>0.24623516952955324</v>
      </c>
      <c r="AB901" s="9">
        <f t="shared" ref="AB901:AB908" si="329">T901/X901</f>
        <v>0.14948336414601018</v>
      </c>
      <c r="AC901" s="9">
        <f t="shared" ref="AC901:AC908" si="330">U901/X901</f>
        <v>0.60489472833988467</v>
      </c>
      <c r="AD901" s="9">
        <f t="shared" ref="AD901:AD908" si="331">X901/W901</f>
        <v>1.66880335480006</v>
      </c>
      <c r="AE901" s="9">
        <f t="shared" ref="AE901:AE908" si="332">V901/X901</f>
        <v>0.24086239596982151</v>
      </c>
      <c r="AF901" s="9">
        <f t="shared" ref="AF901:AF908" si="333">P901/W901</f>
        <v>0.44251909540212675</v>
      </c>
      <c r="AG901" s="9">
        <f t="shared" ref="AG901:AG908" si="334">Q901/W901</f>
        <v>0.47279217213319358</v>
      </c>
      <c r="AH901" s="9">
        <f t="shared" ref="AH901:AH908" si="335">P901/Q901</f>
        <v>0.93596958977878686</v>
      </c>
      <c r="AI901" s="8">
        <v>18</v>
      </c>
      <c r="AJ901" s="8">
        <v>17</v>
      </c>
      <c r="AK901" s="8">
        <v>1</v>
      </c>
      <c r="AM901" s="7" t="s">
        <v>4045</v>
      </c>
      <c r="AN901" s="7" t="s">
        <v>4046</v>
      </c>
      <c r="AO901" s="7" t="s">
        <v>4047</v>
      </c>
      <c r="AP901" s="7" t="s">
        <v>4048</v>
      </c>
      <c r="AQ901" s="7" t="s">
        <v>4049</v>
      </c>
      <c r="AR901" s="7" t="s">
        <v>234</v>
      </c>
      <c r="AS901" s="7" t="s">
        <v>4050</v>
      </c>
      <c r="AT901" s="7" t="s">
        <v>4054</v>
      </c>
      <c r="AU901" s="7" t="s">
        <v>192</v>
      </c>
      <c r="AV901" s="7" t="s">
        <v>119</v>
      </c>
      <c r="AW901" s="7" t="s">
        <v>71</v>
      </c>
      <c r="AX901" s="7" t="s">
        <v>256</v>
      </c>
      <c r="AY901" s="7" t="s">
        <v>4075</v>
      </c>
      <c r="AZ901" s="7" t="s">
        <v>4067</v>
      </c>
      <c r="BA901" s="7" t="s">
        <v>312</v>
      </c>
      <c r="BB901" s="7" t="s">
        <v>4068</v>
      </c>
      <c r="BC901" s="7" t="s">
        <v>4069</v>
      </c>
      <c r="BD901" s="7" t="s">
        <v>2434</v>
      </c>
      <c r="BF901" s="8">
        <v>9</v>
      </c>
      <c r="BG901" s="8">
        <v>3</v>
      </c>
      <c r="BH901" s="8">
        <v>10</v>
      </c>
      <c r="BJ901" s="8">
        <v>20</v>
      </c>
      <c r="BK901" s="8">
        <v>19</v>
      </c>
      <c r="BL901" s="7" t="s">
        <v>4017</v>
      </c>
      <c r="BM901" s="8">
        <v>20</v>
      </c>
      <c r="BN901" s="7" t="s">
        <v>93</v>
      </c>
      <c r="BO901" s="7" t="s">
        <v>4076</v>
      </c>
      <c r="BP901" s="7" t="s">
        <v>3801</v>
      </c>
      <c r="BQ901" s="7" t="s">
        <v>3772</v>
      </c>
      <c r="BS901" s="7" t="s">
        <v>86</v>
      </c>
      <c r="BU901" s="8">
        <v>5</v>
      </c>
      <c r="BV901" s="7" t="s">
        <v>148</v>
      </c>
      <c r="CI901" s="7"/>
    </row>
    <row r="902" spans="1:87" ht="32" x14ac:dyDescent="0.2">
      <c r="A902">
        <v>991</v>
      </c>
      <c r="B902" t="s">
        <v>5599</v>
      </c>
      <c r="D902" t="s">
        <v>4022</v>
      </c>
      <c r="E902" s="3" t="s">
        <v>4003</v>
      </c>
      <c r="F902" t="s">
        <v>4168</v>
      </c>
      <c r="G902" s="48" t="s">
        <v>5522</v>
      </c>
      <c r="H902" s="1" t="s">
        <v>4044</v>
      </c>
      <c r="I902" s="44" t="s">
        <v>4639</v>
      </c>
      <c r="J902" s="44" t="s">
        <v>4640</v>
      </c>
      <c r="K902" t="s">
        <v>4228</v>
      </c>
      <c r="L902" s="37" t="s">
        <v>4229</v>
      </c>
      <c r="M902" t="s">
        <v>4230</v>
      </c>
      <c r="P902" s="25">
        <v>1.4349938662112427</v>
      </c>
      <c r="Q902" s="25">
        <v>1.5422509802034974</v>
      </c>
      <c r="R902" s="25">
        <v>2.2427056021937317</v>
      </c>
      <c r="S902" s="25">
        <v>1.0955908883169363</v>
      </c>
      <c r="T902" s="25">
        <v>0.75079979794578211</v>
      </c>
      <c r="U902" s="25">
        <v>3.4335025136506871</v>
      </c>
      <c r="V902" s="25">
        <v>1.2293074832222837</v>
      </c>
      <c r="W902" s="25">
        <v>3.1989512423928996</v>
      </c>
      <c r="X902" s="25">
        <v>5.2798931999134053</v>
      </c>
      <c r="AA902" s="9">
        <f t="shared" si="328"/>
        <v>0.20750247151493612</v>
      </c>
      <c r="AB902" s="9">
        <f t="shared" si="329"/>
        <v>0.14219980774575058</v>
      </c>
      <c r="AC902" s="9">
        <f t="shared" si="330"/>
        <v>0.65029772073931336</v>
      </c>
      <c r="AD902" s="9">
        <f t="shared" si="331"/>
        <v>1.6505075569591696</v>
      </c>
      <c r="AE902" s="9">
        <f t="shared" si="332"/>
        <v>0.23282809645514144</v>
      </c>
      <c r="AF902" s="9">
        <f t="shared" si="333"/>
        <v>0.44858260019550333</v>
      </c>
      <c r="AG902" s="9">
        <f t="shared" si="334"/>
        <v>0.48211143695014652</v>
      </c>
      <c r="AH902" s="9">
        <f t="shared" si="335"/>
        <v>0.93045417680454168</v>
      </c>
      <c r="AI902" s="8">
        <v>18</v>
      </c>
      <c r="AJ902" s="8">
        <v>16</v>
      </c>
      <c r="AK902" s="8">
        <v>2</v>
      </c>
      <c r="AM902" s="7" t="s">
        <v>4045</v>
      </c>
      <c r="AN902" s="7" t="s">
        <v>4046</v>
      </c>
      <c r="AO902" s="7" t="s">
        <v>4047</v>
      </c>
      <c r="AP902" s="7" t="s">
        <v>4048</v>
      </c>
      <c r="AQ902" s="7" t="s">
        <v>4056</v>
      </c>
      <c r="AR902" s="7" t="s">
        <v>234</v>
      </c>
      <c r="AS902" s="7" t="s">
        <v>4050</v>
      </c>
      <c r="AT902" s="7" t="s">
        <v>4065</v>
      </c>
      <c r="AU902" s="7" t="s">
        <v>192</v>
      </c>
      <c r="AV902" s="7" t="s">
        <v>119</v>
      </c>
      <c r="AW902" s="7" t="s">
        <v>71</v>
      </c>
      <c r="AX902" s="7" t="s">
        <v>256</v>
      </c>
      <c r="AY902" s="7" t="s">
        <v>4066</v>
      </c>
      <c r="AZ902" s="7" t="s">
        <v>2911</v>
      </c>
      <c r="BA902" s="7" t="s">
        <v>312</v>
      </c>
      <c r="BB902" s="7" t="s">
        <v>4068</v>
      </c>
      <c r="BC902" s="7" t="s">
        <v>4069</v>
      </c>
      <c r="BD902" s="7" t="s">
        <v>2434</v>
      </c>
      <c r="BF902" s="8">
        <v>12</v>
      </c>
      <c r="BG902" s="8">
        <v>2</v>
      </c>
      <c r="BH902" s="8">
        <v>11</v>
      </c>
      <c r="BJ902" s="8">
        <v>21</v>
      </c>
      <c r="BK902" s="8">
        <v>20</v>
      </c>
      <c r="BL902" s="7" t="s">
        <v>4017</v>
      </c>
      <c r="BM902" s="8">
        <v>20</v>
      </c>
      <c r="BN902" s="7" t="s">
        <v>71</v>
      </c>
      <c r="BO902" s="7" t="s">
        <v>4077</v>
      </c>
      <c r="BP902" s="7" t="s">
        <v>3801</v>
      </c>
      <c r="BQ902" s="7" t="s">
        <v>3772</v>
      </c>
      <c r="BS902" s="7" t="s">
        <v>4071</v>
      </c>
      <c r="BU902" s="8">
        <v>6</v>
      </c>
      <c r="BV902" s="7" t="s">
        <v>87</v>
      </c>
      <c r="CI902" s="7"/>
    </row>
    <row r="903" spans="1:87" ht="32" x14ac:dyDescent="0.2">
      <c r="A903">
        <v>992</v>
      </c>
      <c r="B903" t="s">
        <v>5600</v>
      </c>
      <c r="D903" t="s">
        <v>4022</v>
      </c>
      <c r="E903" s="3" t="s">
        <v>4003</v>
      </c>
      <c r="F903" t="s">
        <v>4168</v>
      </c>
      <c r="G903" s="48" t="s">
        <v>5523</v>
      </c>
      <c r="H903" s="1" t="s">
        <v>4044</v>
      </c>
      <c r="I903" s="44" t="s">
        <v>4639</v>
      </c>
      <c r="J903" s="44" t="s">
        <v>4640</v>
      </c>
      <c r="K903" t="s">
        <v>4231</v>
      </c>
      <c r="M903" t="s">
        <v>4232</v>
      </c>
      <c r="P903" s="25">
        <v>1.4336462029011541</v>
      </c>
      <c r="Q903" s="25">
        <v>1.4982709839673061</v>
      </c>
      <c r="R903" s="25">
        <v>1.9642520321552073</v>
      </c>
      <c r="S903" s="25">
        <v>1.2247720842502356</v>
      </c>
      <c r="T903" s="25">
        <v>0.73891857906318759</v>
      </c>
      <c r="U903" s="25">
        <v>3.4592446220864956</v>
      </c>
      <c r="V903" s="25">
        <v>1.3046211883055643</v>
      </c>
      <c r="W903" s="25">
        <v>3.1657160820945793</v>
      </c>
      <c r="X903" s="25">
        <v>5.422912830646248</v>
      </c>
      <c r="AA903" s="9">
        <f t="shared" si="328"/>
        <v>0.22585133165496221</v>
      </c>
      <c r="AB903" s="9">
        <f t="shared" si="329"/>
        <v>0.13625861269378559</v>
      </c>
      <c r="AC903" s="9">
        <f t="shared" si="330"/>
        <v>0.63789419636941824</v>
      </c>
      <c r="AD903" s="9">
        <f t="shared" si="331"/>
        <v>1.7130130087528905</v>
      </c>
      <c r="AE903" s="9">
        <f t="shared" si="332"/>
        <v>0.24057572545382269</v>
      </c>
      <c r="AF903" s="9">
        <f t="shared" si="333"/>
        <v>0.45286632336042898</v>
      </c>
      <c r="AG903" s="9">
        <f t="shared" si="334"/>
        <v>0.47328027691478353</v>
      </c>
      <c r="AH903" s="9">
        <f t="shared" si="335"/>
        <v>0.95686709429890271</v>
      </c>
      <c r="AI903" s="8">
        <v>17</v>
      </c>
      <c r="AJ903" s="8">
        <v>16</v>
      </c>
      <c r="AK903" s="8">
        <v>1</v>
      </c>
      <c r="AM903" s="7" t="s">
        <v>4045</v>
      </c>
      <c r="AN903" s="7" t="s">
        <v>4046</v>
      </c>
      <c r="AO903" s="7" t="s">
        <v>4047</v>
      </c>
      <c r="AP903" s="7" t="s">
        <v>4048</v>
      </c>
      <c r="AQ903" s="7" t="s">
        <v>4056</v>
      </c>
      <c r="AR903" s="7" t="s">
        <v>234</v>
      </c>
      <c r="AS903" s="7" t="s">
        <v>4050</v>
      </c>
      <c r="AT903" s="7" t="s">
        <v>4065</v>
      </c>
      <c r="AU903" s="7" t="s">
        <v>192</v>
      </c>
      <c r="AV903" s="7" t="s">
        <v>119</v>
      </c>
      <c r="AW903" s="7" t="s">
        <v>71</v>
      </c>
      <c r="AX903" s="7" t="s">
        <v>256</v>
      </c>
      <c r="AY903" s="7" t="s">
        <v>4066</v>
      </c>
      <c r="AZ903" s="7" t="s">
        <v>2911</v>
      </c>
      <c r="BA903" s="7" t="s">
        <v>312</v>
      </c>
      <c r="BB903" s="7" t="s">
        <v>4068</v>
      </c>
      <c r="BC903" s="7" t="s">
        <v>4069</v>
      </c>
      <c r="BD903" s="7" t="s">
        <v>2434</v>
      </c>
      <c r="BF903" s="8">
        <v>10</v>
      </c>
      <c r="BG903" s="8">
        <v>3</v>
      </c>
      <c r="BH903" s="8">
        <v>11</v>
      </c>
      <c r="BJ903" s="8">
        <v>21</v>
      </c>
      <c r="BK903" s="8">
        <v>20</v>
      </c>
      <c r="BL903" s="7" t="s">
        <v>4017</v>
      </c>
      <c r="BM903" s="8">
        <v>22</v>
      </c>
      <c r="BN903" s="7" t="s">
        <v>93</v>
      </c>
      <c r="BO903" s="7" t="s">
        <v>4154</v>
      </c>
      <c r="BP903" s="7" t="s">
        <v>3801</v>
      </c>
      <c r="BQ903" s="7" t="s">
        <v>3772</v>
      </c>
      <c r="BS903" s="7" t="s">
        <v>4071</v>
      </c>
      <c r="BU903" s="8">
        <v>7</v>
      </c>
      <c r="BV903" s="7" t="s">
        <v>87</v>
      </c>
      <c r="CI903" s="7"/>
    </row>
    <row r="904" spans="1:87" ht="32" x14ac:dyDescent="0.2">
      <c r="A904">
        <v>993</v>
      </c>
      <c r="B904" t="s">
        <v>5601</v>
      </c>
      <c r="D904" t="s">
        <v>4022</v>
      </c>
      <c r="E904" s="3" t="s">
        <v>4003</v>
      </c>
      <c r="F904" t="s">
        <v>4168</v>
      </c>
      <c r="G904" s="48" t="s">
        <v>5524</v>
      </c>
      <c r="H904" s="1" t="s">
        <v>4044</v>
      </c>
      <c r="I904" s="44" t="s">
        <v>4639</v>
      </c>
      <c r="J904" s="44" t="s">
        <v>4640</v>
      </c>
      <c r="K904" t="s">
        <v>4233</v>
      </c>
      <c r="L904" s="37" t="s">
        <v>4234</v>
      </c>
      <c r="M904" t="s">
        <v>4235</v>
      </c>
      <c r="P904" s="25">
        <v>1.3970631160608034</v>
      </c>
      <c r="Q904" s="25">
        <v>1.4249949480207469</v>
      </c>
      <c r="R904" s="25">
        <v>2.4993151761456764</v>
      </c>
      <c r="S904" s="25">
        <v>1.0770370703010981</v>
      </c>
      <c r="T904" s="25">
        <v>0.73815030199609311</v>
      </c>
      <c r="U904" s="25">
        <v>3.3553899005321419</v>
      </c>
      <c r="V904" s="25">
        <v>1.2131935244852594</v>
      </c>
      <c r="W904" s="25">
        <v>3.0789006893145028</v>
      </c>
      <c r="X904" s="25">
        <v>5.1705772728293331</v>
      </c>
      <c r="AA904" s="9">
        <f t="shared" si="328"/>
        <v>0.20830112644496748</v>
      </c>
      <c r="AB904" s="9">
        <f t="shared" si="329"/>
        <v>0.14275974674529487</v>
      </c>
      <c r="AC904" s="9">
        <f t="shared" si="330"/>
        <v>0.64893912680973764</v>
      </c>
      <c r="AD904" s="9">
        <f t="shared" si="331"/>
        <v>1.6793582497721056</v>
      </c>
      <c r="AE904" s="9">
        <f t="shared" si="332"/>
        <v>0.23463405737313378</v>
      </c>
      <c r="AF904" s="9">
        <f t="shared" si="333"/>
        <v>0.45375387420237007</v>
      </c>
      <c r="AG904" s="9">
        <f t="shared" si="334"/>
        <v>0.46282588878760256</v>
      </c>
      <c r="AH904" s="9">
        <f t="shared" si="335"/>
        <v>0.98039864492239814</v>
      </c>
      <c r="AI904" s="8">
        <v>18</v>
      </c>
      <c r="AJ904" s="8">
        <v>16</v>
      </c>
      <c r="AK904" s="8">
        <v>2</v>
      </c>
      <c r="AM904" s="7" t="s">
        <v>4045</v>
      </c>
      <c r="AN904" s="7" t="s">
        <v>4046</v>
      </c>
      <c r="AO904" s="7" t="s">
        <v>4047</v>
      </c>
      <c r="AP904" s="7" t="s">
        <v>4048</v>
      </c>
      <c r="AQ904" s="7" t="s">
        <v>4056</v>
      </c>
      <c r="AR904" s="7" t="s">
        <v>234</v>
      </c>
      <c r="AS904" s="7" t="s">
        <v>4050</v>
      </c>
      <c r="AT904" s="7" t="s">
        <v>4065</v>
      </c>
      <c r="AU904" s="7" t="s">
        <v>192</v>
      </c>
      <c r="AV904" s="7" t="s">
        <v>119</v>
      </c>
      <c r="AW904" s="7" t="s">
        <v>71</v>
      </c>
      <c r="AX904" s="7" t="s">
        <v>256</v>
      </c>
      <c r="AY904" s="7" t="s">
        <v>4066</v>
      </c>
      <c r="AZ904" s="7" t="s">
        <v>2911</v>
      </c>
      <c r="BA904" s="7" t="s">
        <v>312</v>
      </c>
      <c r="BB904" s="7" t="s">
        <v>4068</v>
      </c>
      <c r="BC904" s="7" t="s">
        <v>4069</v>
      </c>
      <c r="BD904" s="7" t="s">
        <v>2434</v>
      </c>
      <c r="BF904" s="8">
        <v>10</v>
      </c>
      <c r="BG904" s="8">
        <v>2</v>
      </c>
      <c r="BH904" s="8">
        <v>10</v>
      </c>
      <c r="BJ904" s="8">
        <v>21</v>
      </c>
      <c r="BK904" s="8">
        <v>20</v>
      </c>
      <c r="BL904" s="7" t="s">
        <v>4017</v>
      </c>
      <c r="BM904" s="8">
        <v>17</v>
      </c>
      <c r="BN904" s="7" t="s">
        <v>93</v>
      </c>
      <c r="BO904" s="7" t="s">
        <v>4078</v>
      </c>
      <c r="BP904" s="7" t="s">
        <v>3801</v>
      </c>
      <c r="BQ904" s="7" t="s">
        <v>3772</v>
      </c>
      <c r="BS904" s="7" t="s">
        <v>4071</v>
      </c>
      <c r="BU904" s="8">
        <v>4</v>
      </c>
      <c r="BV904" s="7" t="s">
        <v>148</v>
      </c>
      <c r="CI904" s="7"/>
    </row>
    <row r="905" spans="1:87" ht="32" x14ac:dyDescent="0.2">
      <c r="A905">
        <v>994</v>
      </c>
      <c r="B905" t="s">
        <v>5602</v>
      </c>
      <c r="D905" t="s">
        <v>4022</v>
      </c>
      <c r="E905" s="3" t="s">
        <v>4003</v>
      </c>
      <c r="F905" t="s">
        <v>4168</v>
      </c>
      <c r="G905" s="48" t="s">
        <v>5525</v>
      </c>
      <c r="H905" s="1" t="s">
        <v>4044</v>
      </c>
      <c r="I905" s="44" t="s">
        <v>4639</v>
      </c>
      <c r="J905" s="44" t="s">
        <v>4640</v>
      </c>
      <c r="K905" t="s">
        <v>4239</v>
      </c>
      <c r="L905" s="37" t="s">
        <v>4240</v>
      </c>
      <c r="M905" t="s">
        <v>4241</v>
      </c>
      <c r="P905" s="25">
        <v>1.4855827532000898</v>
      </c>
      <c r="Q905" s="25">
        <v>1.5739726027397261</v>
      </c>
      <c r="R905" s="25">
        <v>2.1962272625196495</v>
      </c>
      <c r="S905" s="25">
        <v>1.3337300696159891</v>
      </c>
      <c r="T905" s="25">
        <v>0.92198517853132711</v>
      </c>
      <c r="U905" s="25">
        <v>3.4997305187514032</v>
      </c>
      <c r="V905" s="25">
        <v>1.3905456995284078</v>
      </c>
      <c r="W905" s="25">
        <v>3.4392544352122165</v>
      </c>
      <c r="X905" s="25">
        <v>5.7554457668987204</v>
      </c>
      <c r="AA905" s="9">
        <f t="shared" si="328"/>
        <v>0.23173358305045061</v>
      </c>
      <c r="AB905" s="9">
        <f t="shared" si="329"/>
        <v>0.16019353076592918</v>
      </c>
      <c r="AC905" s="9">
        <f t="shared" si="330"/>
        <v>0.60807288618361999</v>
      </c>
      <c r="AD905" s="9">
        <f t="shared" si="331"/>
        <v>1.6734573947110678</v>
      </c>
      <c r="AE905" s="9">
        <f t="shared" si="332"/>
        <v>0.2416052128448242</v>
      </c>
      <c r="AF905" s="9">
        <f t="shared" si="333"/>
        <v>0.431949069539667</v>
      </c>
      <c r="AG905" s="9">
        <f t="shared" si="334"/>
        <v>0.45764936336924583</v>
      </c>
      <c r="AH905" s="9">
        <f t="shared" si="335"/>
        <v>0.94384282840388645</v>
      </c>
      <c r="AI905" s="8">
        <v>18</v>
      </c>
      <c r="AJ905" s="8">
        <v>17</v>
      </c>
      <c r="AK905" s="8">
        <v>1</v>
      </c>
      <c r="AM905" s="7" t="s">
        <v>4045</v>
      </c>
      <c r="AN905" s="7" t="s">
        <v>4046</v>
      </c>
      <c r="AO905" s="7" t="s">
        <v>4047</v>
      </c>
      <c r="AP905" s="7" t="s">
        <v>4048</v>
      </c>
      <c r="AQ905" s="7" t="s">
        <v>4049</v>
      </c>
      <c r="AR905" s="7" t="s">
        <v>234</v>
      </c>
      <c r="AS905" s="7" t="s">
        <v>4050</v>
      </c>
      <c r="AT905" s="7" t="s">
        <v>4054</v>
      </c>
      <c r="AU905" s="7" t="s">
        <v>192</v>
      </c>
      <c r="AV905" s="7" t="s">
        <v>119</v>
      </c>
      <c r="AW905" s="7" t="s">
        <v>71</v>
      </c>
      <c r="AX905" s="7" t="s">
        <v>256</v>
      </c>
      <c r="AY905" s="7" t="s">
        <v>4075</v>
      </c>
      <c r="AZ905" s="7" t="s">
        <v>4067</v>
      </c>
      <c r="BA905" s="7" t="s">
        <v>312</v>
      </c>
      <c r="BB905" s="7" t="s">
        <v>4068</v>
      </c>
      <c r="BC905" s="7" t="s">
        <v>4069</v>
      </c>
      <c r="BD905" s="7" t="s">
        <v>2434</v>
      </c>
      <c r="BF905" s="8">
        <v>11</v>
      </c>
      <c r="BG905" s="8">
        <v>2</v>
      </c>
      <c r="BH905" s="8">
        <v>10</v>
      </c>
      <c r="BJ905" s="8">
        <v>21</v>
      </c>
      <c r="BK905" s="8">
        <v>20</v>
      </c>
      <c r="BL905" s="7" t="s">
        <v>4017</v>
      </c>
      <c r="BM905" s="8">
        <v>19</v>
      </c>
      <c r="BN905" s="7" t="s">
        <v>71</v>
      </c>
      <c r="BO905" s="7" t="s">
        <v>4079</v>
      </c>
      <c r="BP905" s="7" t="s">
        <v>3801</v>
      </c>
      <c r="BQ905" s="7" t="s">
        <v>3772</v>
      </c>
      <c r="BS905" s="7" t="s">
        <v>4071</v>
      </c>
      <c r="BU905" s="8">
        <v>6</v>
      </c>
      <c r="BV905" s="7" t="s">
        <v>275</v>
      </c>
      <c r="CI905" s="7"/>
    </row>
    <row r="906" spans="1:87" ht="32" x14ac:dyDescent="0.2">
      <c r="A906">
        <v>995</v>
      </c>
      <c r="B906" t="s">
        <v>5603</v>
      </c>
      <c r="D906" t="s">
        <v>4022</v>
      </c>
      <c r="E906" s="3" t="s">
        <v>4003</v>
      </c>
      <c r="F906" t="s">
        <v>4168</v>
      </c>
      <c r="G906" s="48" t="s">
        <v>5526</v>
      </c>
      <c r="H906" s="1" t="s">
        <v>4044</v>
      </c>
      <c r="I906" s="44" t="s">
        <v>4639</v>
      </c>
      <c r="J906" s="44" t="s">
        <v>4640</v>
      </c>
      <c r="K906" t="s">
        <v>4250</v>
      </c>
      <c r="P906" s="25">
        <v>1.3629113668483748</v>
      </c>
      <c r="Q906" s="25">
        <v>1.4895854364358301</v>
      </c>
      <c r="R906" s="25">
        <v>2.956945285685443</v>
      </c>
      <c r="S906" s="25">
        <v>1.267480987953429</v>
      </c>
      <c r="T906" s="25">
        <v>0.88836731946968173</v>
      </c>
      <c r="U906" s="25">
        <v>3.1090080086143081</v>
      </c>
      <c r="V906" s="25">
        <v>1.1946799919240865</v>
      </c>
      <c r="W906" s="25">
        <v>3.0179520829127129</v>
      </c>
      <c r="X906" s="25">
        <v>5.2648563160374184</v>
      </c>
      <c r="AA906" s="9">
        <f t="shared" si="328"/>
        <v>0.24074369970791445</v>
      </c>
      <c r="AB906" s="9">
        <f t="shared" si="329"/>
        <v>0.16873533979713795</v>
      </c>
      <c r="AC906" s="9">
        <f t="shared" si="330"/>
        <v>0.59052096049494773</v>
      </c>
      <c r="AD906" s="9">
        <f t="shared" si="331"/>
        <v>1.7445128919860626</v>
      </c>
      <c r="AE906" s="9">
        <f t="shared" si="332"/>
        <v>0.22691597267050576</v>
      </c>
      <c r="AF906" s="9">
        <f t="shared" si="333"/>
        <v>0.451601393728223</v>
      </c>
      <c r="AG906" s="9">
        <f t="shared" si="334"/>
        <v>0.49357491289198602</v>
      </c>
      <c r="AH906" s="9">
        <f t="shared" si="335"/>
        <v>0.9149601852374768</v>
      </c>
      <c r="AI906" s="8">
        <v>18</v>
      </c>
      <c r="AJ906" s="8">
        <v>15</v>
      </c>
      <c r="AK906" s="8">
        <v>3</v>
      </c>
      <c r="AM906" s="7" t="s">
        <v>4045</v>
      </c>
      <c r="AN906" s="7" t="s">
        <v>4046</v>
      </c>
      <c r="AO906" s="7" t="s">
        <v>4047</v>
      </c>
      <c r="AP906" s="7" t="s">
        <v>4048</v>
      </c>
      <c r="AQ906" s="7" t="s">
        <v>4056</v>
      </c>
      <c r="AR906" s="7" t="s">
        <v>234</v>
      </c>
      <c r="AS906" s="7" t="s">
        <v>4050</v>
      </c>
      <c r="AT906" s="7" t="s">
        <v>4065</v>
      </c>
      <c r="AU906" s="7" t="s">
        <v>192</v>
      </c>
      <c r="AV906" s="7" t="s">
        <v>119</v>
      </c>
      <c r="AW906" s="7" t="s">
        <v>71</v>
      </c>
      <c r="AX906" s="7" t="s">
        <v>256</v>
      </c>
      <c r="AY906" s="7" t="s">
        <v>4075</v>
      </c>
      <c r="AZ906" s="7" t="s">
        <v>4067</v>
      </c>
      <c r="BA906" s="7" t="s">
        <v>312</v>
      </c>
      <c r="BB906" s="7" t="s">
        <v>4068</v>
      </c>
      <c r="BC906" s="7" t="s">
        <v>4069</v>
      </c>
      <c r="BD906" s="7" t="s">
        <v>2434</v>
      </c>
      <c r="BF906" s="8">
        <v>9</v>
      </c>
      <c r="BG906" s="8">
        <v>3</v>
      </c>
      <c r="BH906" s="8">
        <v>11</v>
      </c>
      <c r="BJ906" s="8">
        <v>21</v>
      </c>
      <c r="BK906" s="8">
        <v>20</v>
      </c>
      <c r="BL906" s="7" t="s">
        <v>4017</v>
      </c>
      <c r="BM906" s="8">
        <v>26</v>
      </c>
      <c r="BN906" s="7" t="s">
        <v>71</v>
      </c>
      <c r="BO906" s="7" t="s">
        <v>4155</v>
      </c>
      <c r="BQ906" s="7" t="s">
        <v>3772</v>
      </c>
      <c r="BS906" s="7" t="s">
        <v>4071</v>
      </c>
      <c r="BU906" s="8">
        <v>7</v>
      </c>
      <c r="BV906" s="7" t="s">
        <v>87</v>
      </c>
      <c r="CI906" s="7"/>
    </row>
    <row r="907" spans="1:87" ht="32" x14ac:dyDescent="0.2">
      <c r="A907">
        <v>996</v>
      </c>
      <c r="B907" t="s">
        <v>5604</v>
      </c>
      <c r="D907" t="s">
        <v>4022</v>
      </c>
      <c r="E907" s="3" t="s">
        <v>4003</v>
      </c>
      <c r="F907" t="s">
        <v>4168</v>
      </c>
      <c r="G907" s="48" t="s">
        <v>5527</v>
      </c>
      <c r="H907" s="1" t="s">
        <v>4044</v>
      </c>
      <c r="I907" s="44" t="s">
        <v>4639</v>
      </c>
      <c r="J907" s="44" t="s">
        <v>4640</v>
      </c>
      <c r="K907" t="s">
        <v>4252</v>
      </c>
      <c r="P907" s="25">
        <v>1.4512047177759058</v>
      </c>
      <c r="Q907" s="25">
        <v>1.4893007582139848</v>
      </c>
      <c r="R907" s="25">
        <v>2.2562763268744734</v>
      </c>
      <c r="S907" s="25">
        <v>1.1099747262005053</v>
      </c>
      <c r="T907" s="25">
        <v>0.79604043807919123</v>
      </c>
      <c r="U907" s="25">
        <v>3.2517607413647851</v>
      </c>
      <c r="V907" s="25">
        <v>1.1856950294860993</v>
      </c>
      <c r="W907" s="25">
        <v>3.0291322662173545</v>
      </c>
      <c r="X907" s="25">
        <v>5.1577759056444812</v>
      </c>
      <c r="AA907" s="9">
        <f t="shared" si="328"/>
        <v>0.21520413963425389</v>
      </c>
      <c r="AB907" s="9">
        <f t="shared" si="329"/>
        <v>0.15433792639343513</v>
      </c>
      <c r="AC907" s="9">
        <f t="shared" si="330"/>
        <v>0.63045793397231109</v>
      </c>
      <c r="AD907" s="9">
        <f t="shared" si="331"/>
        <v>1.7027238998993206</v>
      </c>
      <c r="AE907" s="9">
        <f t="shared" si="332"/>
        <v>0.22988494482447716</v>
      </c>
      <c r="AF907" s="9">
        <f t="shared" si="333"/>
        <v>0.47908265147764761</v>
      </c>
      <c r="AG907" s="9">
        <f t="shared" si="334"/>
        <v>0.49165920380022138</v>
      </c>
      <c r="AH907" s="9">
        <f t="shared" si="335"/>
        <v>0.97442018327865154</v>
      </c>
      <c r="AI907" s="8">
        <v>17</v>
      </c>
      <c r="AJ907" s="8">
        <v>16</v>
      </c>
      <c r="AK907" s="8">
        <v>1</v>
      </c>
      <c r="AM907" s="7" t="s">
        <v>4045</v>
      </c>
      <c r="AN907" s="7" t="s">
        <v>4046</v>
      </c>
      <c r="AO907" s="7" t="s">
        <v>4047</v>
      </c>
      <c r="AP907" s="7" t="s">
        <v>4048</v>
      </c>
      <c r="AQ907" s="7" t="s">
        <v>71</v>
      </c>
      <c r="AR907" s="7" t="s">
        <v>234</v>
      </c>
      <c r="AS907" s="7" t="s">
        <v>4050</v>
      </c>
      <c r="AT907" s="7" t="s">
        <v>4051</v>
      </c>
      <c r="AU907" s="7" t="s">
        <v>192</v>
      </c>
      <c r="AV907" s="7" t="s">
        <v>119</v>
      </c>
      <c r="AW907" s="7" t="s">
        <v>71</v>
      </c>
      <c r="AX907" s="7" t="s">
        <v>256</v>
      </c>
      <c r="AY907" s="7" t="s">
        <v>4013</v>
      </c>
      <c r="AZ907" s="7" t="s">
        <v>2911</v>
      </c>
      <c r="BA907" s="7" t="s">
        <v>312</v>
      </c>
      <c r="BB907" s="7" t="s">
        <v>4080</v>
      </c>
      <c r="BC907" s="7" t="s">
        <v>4069</v>
      </c>
      <c r="BD907" s="7" t="s">
        <v>2434</v>
      </c>
      <c r="BF907" s="8">
        <v>11</v>
      </c>
      <c r="BG907" s="8">
        <v>3</v>
      </c>
      <c r="BH907" s="8">
        <v>11</v>
      </c>
      <c r="BJ907" s="8">
        <v>21</v>
      </c>
      <c r="BK907" s="8">
        <v>20</v>
      </c>
      <c r="BL907" s="7" t="s">
        <v>4017</v>
      </c>
      <c r="BM907" s="8">
        <v>17</v>
      </c>
      <c r="BN907" s="7" t="s">
        <v>71</v>
      </c>
      <c r="BO907" s="7" t="s">
        <v>4081</v>
      </c>
      <c r="BP907" s="7" t="s">
        <v>3801</v>
      </c>
      <c r="BQ907" s="7" t="s">
        <v>3772</v>
      </c>
      <c r="BS907" s="7" t="s">
        <v>86</v>
      </c>
      <c r="BU907" s="8">
        <v>5</v>
      </c>
      <c r="BV907" s="7" t="s">
        <v>148</v>
      </c>
      <c r="CI907" s="7"/>
    </row>
    <row r="908" spans="1:87" x14ac:dyDescent="0.2">
      <c r="A908">
        <v>997</v>
      </c>
      <c r="B908" s="11" t="s">
        <v>4082</v>
      </c>
      <c r="D908" t="s">
        <v>4022</v>
      </c>
      <c r="E908" s="3" t="s">
        <v>4003</v>
      </c>
      <c r="F908" t="s">
        <v>4166</v>
      </c>
      <c r="G908" s="35" t="s">
        <v>5528</v>
      </c>
      <c r="H908" s="17" t="s">
        <v>4007</v>
      </c>
      <c r="I908" s="44" t="s">
        <v>4653</v>
      </c>
      <c r="J908" s="43" t="s">
        <v>4654</v>
      </c>
      <c r="K908" t="s">
        <v>4336</v>
      </c>
      <c r="L908" s="37" t="s">
        <v>4337</v>
      </c>
      <c r="M908" t="s">
        <v>4338</v>
      </c>
      <c r="P908" s="25"/>
      <c r="Q908" s="25"/>
      <c r="R908" s="25"/>
      <c r="S908" s="25"/>
      <c r="T908" s="25"/>
      <c r="U908" s="25"/>
      <c r="V908" s="25"/>
      <c r="W908" s="25"/>
      <c r="X908" s="25"/>
      <c r="AA908" s="9" t="e">
        <f t="shared" si="328"/>
        <v>#DIV/0!</v>
      </c>
      <c r="AB908" s="9" t="e">
        <f t="shared" si="329"/>
        <v>#DIV/0!</v>
      </c>
      <c r="AC908" s="9" t="e">
        <f t="shared" si="330"/>
        <v>#DIV/0!</v>
      </c>
      <c r="AD908" s="9" t="e">
        <f t="shared" si="331"/>
        <v>#DIV/0!</v>
      </c>
      <c r="AE908" s="9" t="e">
        <f t="shared" si="332"/>
        <v>#DIV/0!</v>
      </c>
      <c r="AF908" s="9" t="e">
        <f t="shared" si="333"/>
        <v>#DIV/0!</v>
      </c>
      <c r="AG908" s="9" t="e">
        <f t="shared" si="334"/>
        <v>#DIV/0!</v>
      </c>
      <c r="AH908" s="9" t="e">
        <f t="shared" si="335"/>
        <v>#DIV/0!</v>
      </c>
      <c r="AI908" s="8">
        <v>34</v>
      </c>
      <c r="AJ908" s="8">
        <v>19</v>
      </c>
      <c r="AK908" s="8">
        <v>15</v>
      </c>
      <c r="AM908" s="7" t="s">
        <v>67</v>
      </c>
      <c r="AN908" s="7" t="s">
        <v>4020</v>
      </c>
      <c r="AO908" s="7" t="s">
        <v>4009</v>
      </c>
      <c r="AP908" s="7" t="s">
        <v>4010</v>
      </c>
      <c r="AQ908" s="7" t="s">
        <v>72</v>
      </c>
      <c r="AR908" s="7" t="s">
        <v>72</v>
      </c>
      <c r="AS908" s="7" t="s">
        <v>116</v>
      </c>
      <c r="AT908" s="7" t="s">
        <v>4012</v>
      </c>
      <c r="AU908" s="7" t="s">
        <v>192</v>
      </c>
      <c r="AV908" s="7" t="s">
        <v>119</v>
      </c>
      <c r="AW908" s="7" t="s">
        <v>71</v>
      </c>
      <c r="AX908" s="7" t="s">
        <v>256</v>
      </c>
      <c r="AY908" s="7" t="s">
        <v>4013</v>
      </c>
      <c r="AZ908" s="7" t="s">
        <v>4083</v>
      </c>
      <c r="BA908" s="7" t="s">
        <v>312</v>
      </c>
      <c r="BB908" s="7" t="s">
        <v>4084</v>
      </c>
      <c r="BC908" s="7" t="s">
        <v>4085</v>
      </c>
      <c r="BD908" s="7" t="s">
        <v>2434</v>
      </c>
      <c r="BF908" s="8">
        <v>12</v>
      </c>
      <c r="BG908" s="8">
        <v>3</v>
      </c>
      <c r="BH908" s="8">
        <v>11</v>
      </c>
      <c r="BJ908" s="8">
        <v>20</v>
      </c>
      <c r="BK908" s="8">
        <v>20</v>
      </c>
      <c r="BL908" s="7" t="s">
        <v>4017</v>
      </c>
      <c r="BM908" s="8">
        <v>27</v>
      </c>
      <c r="BN908" s="7" t="s">
        <v>4086</v>
      </c>
      <c r="BO908" s="7" t="s">
        <v>4087</v>
      </c>
      <c r="BP908" s="7" t="s">
        <v>3801</v>
      </c>
      <c r="BQ908" s="7" t="s">
        <v>3772</v>
      </c>
      <c r="BS908" s="7" t="s">
        <v>4019</v>
      </c>
      <c r="BU908" s="8">
        <v>6</v>
      </c>
      <c r="BV908" s="7" t="s">
        <v>275</v>
      </c>
    </row>
    <row r="909" spans="1:87" ht="16" x14ac:dyDescent="0.2">
      <c r="A909" t="s">
        <v>4191</v>
      </c>
      <c r="B909" s="13" t="s">
        <v>5546</v>
      </c>
      <c r="D909" t="s">
        <v>1929</v>
      </c>
      <c r="E909" s="3" t="s">
        <v>1930</v>
      </c>
      <c r="F909" s="1"/>
      <c r="H909" s="4" t="s">
        <v>1960</v>
      </c>
      <c r="I909" t="s">
        <v>4634</v>
      </c>
      <c r="J909" t="s">
        <v>4633</v>
      </c>
      <c r="K909" t="s">
        <v>4223</v>
      </c>
      <c r="P909" s="25"/>
      <c r="Q909" s="25"/>
      <c r="R909" s="25"/>
      <c r="S909" s="25"/>
      <c r="T909" s="25"/>
      <c r="U909" s="25"/>
      <c r="V909" s="25"/>
      <c r="W909" s="25"/>
      <c r="X909" s="25"/>
      <c r="AA909" s="9"/>
      <c r="AB909" s="9"/>
      <c r="AC909" s="9"/>
      <c r="AD909" s="9"/>
      <c r="AE909" s="9"/>
      <c r="AF909" s="9"/>
      <c r="AG909" s="9"/>
      <c r="AH909" s="9"/>
      <c r="AI909" s="7"/>
      <c r="AJ909" s="7"/>
    </row>
    <row r="910" spans="1:87" ht="16" x14ac:dyDescent="0.2">
      <c r="A910" t="s">
        <v>4192</v>
      </c>
      <c r="B910" s="13" t="s">
        <v>5547</v>
      </c>
      <c r="D910" t="s">
        <v>1929</v>
      </c>
      <c r="E910" s="3" t="s">
        <v>1930</v>
      </c>
      <c r="F910" s="1"/>
      <c r="H910" s="4" t="s">
        <v>1979</v>
      </c>
      <c r="I910" t="s">
        <v>4636</v>
      </c>
      <c r="J910" t="s">
        <v>4637</v>
      </c>
      <c r="K910" t="s">
        <v>4224</v>
      </c>
      <c r="P910" s="25"/>
      <c r="Q910" s="25"/>
      <c r="R910" s="25"/>
      <c r="S910" s="25"/>
      <c r="T910" s="25"/>
      <c r="U910" s="25"/>
      <c r="V910" s="25"/>
      <c r="W910" s="25"/>
      <c r="X910" s="25"/>
      <c r="AA910" s="9"/>
      <c r="AB910" s="9"/>
      <c r="AC910" s="9"/>
      <c r="AD910" s="9"/>
      <c r="AE910" s="9"/>
      <c r="AF910" s="9"/>
      <c r="AG910" s="9"/>
      <c r="AH910" s="9"/>
      <c r="AI910" s="7"/>
      <c r="AJ910" s="7"/>
    </row>
  </sheetData>
  <sortState xmlns:xlrd2="http://schemas.microsoft.com/office/spreadsheetml/2017/richdata2" ref="A2:CI873">
    <sortCondition ref="A2:A873"/>
  </sortState>
  <hyperlinks>
    <hyperlink ref="A1" r:id="rId1" xr:uid="{FEA81311-B620-7149-A8BD-E6A3E4AC5A88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Schwentner Martin</dc:creator>
  <cp:lastModifiedBy>Kristiaan Hoedemakers</cp:lastModifiedBy>
  <dcterms:created xsi:type="dcterms:W3CDTF">2015-06-05T18:19:34Z</dcterms:created>
  <dcterms:modified xsi:type="dcterms:W3CDTF">2025-05-16T07:40:01Z</dcterms:modified>
</cp:coreProperties>
</file>